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tac\OneDrive\CGE_2024\ESTADO\OBRAS\"/>
    </mc:Choice>
  </mc:AlternateContent>
  <bookViews>
    <workbookView xWindow="0" yWindow="0" windowWidth="19200" windowHeight="6930" activeTab="2"/>
  </bookViews>
  <sheets>
    <sheet name="1_OBRAS_SUPLAN" sheetId="1" r:id="rId1"/>
    <sheet name="2_OBRAS_PAC" sheetId="2" r:id="rId2"/>
    <sheet name="XXX_RESUMO_ATUALIZAR" sheetId="3" r:id="rId3"/>
    <sheet name="MUNIC_POP" sheetId="4" r:id="rId4"/>
  </sheets>
  <definedNames>
    <definedName name="_xlnm._FilterDatabase" localSheetId="3" hidden="1">MUNIC_POP!$C$2:$H$226</definedName>
    <definedName name="OBRAS_PAC" localSheetId="1">'2_OBRAS_PAC'!$A$1:$O$335</definedName>
  </definedNames>
  <calcPr calcId="0"/>
</workbook>
</file>

<file path=xl/calcChain.xml><?xml version="1.0" encoding="utf-8"?>
<calcChain xmlns="http://schemas.openxmlformats.org/spreadsheetml/2006/main">
  <c r="H228" i="4" l="1"/>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alcChain>
</file>

<file path=xl/connections.xml><?xml version="1.0" encoding="utf-8"?>
<connections xmlns="http://schemas.openxmlformats.org/spreadsheetml/2006/main">
  <connection id="1" name="OBRAS_PAC" type="6" refreshedVersion="6" background="1" saveData="1">
    <textPr codePage="65001" sourceFile="C:\Users\letac\OneDrive\CGE_2024\ESTADO\OBRAS\OBRAS_PAC.csv" decimal="," thousands="." comma="1">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<sst xmlns="http://schemas.openxmlformats.org/spreadsheetml/2006/main" count="7285" uniqueCount="1690">
  <si>
    <t>Item</t>
  </si>
  <si>
    <t>id_obra</t>
  </si>
  <si>
    <t>Segmento_I</t>
  </si>
  <si>
    <t>Município</t>
  </si>
  <si>
    <t>Obra_Açã</t>
  </si>
  <si>
    <t>Firma</t>
  </si>
  <si>
    <t>Valor_Cont</t>
  </si>
  <si>
    <t>Fonte</t>
  </si>
  <si>
    <t>Início_da</t>
  </si>
  <si>
    <t>Vigência_</t>
  </si>
  <si>
    <t>Fiscal</t>
  </si>
  <si>
    <t>Status_da_</t>
  </si>
  <si>
    <t>Programas</t>
  </si>
  <si>
    <t>X</t>
  </si>
  <si>
    <t>y</t>
  </si>
  <si>
    <t>Endereço_</t>
  </si>
  <si>
    <t>2023OBRA01</t>
  </si>
  <si>
    <t>Cultura</t>
  </si>
  <si>
    <t>João Pessoa</t>
  </si>
  <si>
    <t>Reforma da Casa de Apoio ao Artista Popular, em João Pessoa/PB</t>
  </si>
  <si>
    <t>Resiliência</t>
  </si>
  <si>
    <t>Felipe Mandu</t>
  </si>
  <si>
    <t>Em andamento</t>
  </si>
  <si>
    <t xml:space="preserve"> </t>
  </si>
  <si>
    <t>Rua Dep. Odon Bezzerra, 99 - Tambiá</t>
  </si>
  <si>
    <t>2023OBRA02</t>
  </si>
  <si>
    <t>Manutenção da Fundação Casa de José Américo, em João Pessoa/PB</t>
  </si>
  <si>
    <t>INSTEC</t>
  </si>
  <si>
    <t>Em contratação para início</t>
  </si>
  <si>
    <t>Av.Cabo Branco, 3336 - Cabo Branco, João Pessoa - PB, 58045-010</t>
  </si>
  <si>
    <t>2023OBRA03</t>
  </si>
  <si>
    <t>Restauração do Sobrado Santos Coelhos - Casarão dos Azulejos, em JoãoPessoa/PB</t>
  </si>
  <si>
    <t>MULTI</t>
  </si>
  <si>
    <t>Idila</t>
  </si>
  <si>
    <t>R.Conselheiro Henrique, 159 - Centro, JoãoPessoa - PB</t>
  </si>
  <si>
    <t>2023OBRA04</t>
  </si>
  <si>
    <t>Detran</t>
  </si>
  <si>
    <t>Campina Grande</t>
  </si>
  <si>
    <t>Reforma do Prédio da Ciretran de Campina Grande/PB</t>
  </si>
  <si>
    <t>Em licitação</t>
  </si>
  <si>
    <t>Av.   Francisco    Lopes    de   Almeida,    2168   - Malvinas, Campina Grande - PB</t>
  </si>
  <si>
    <t>2023OBRA05</t>
  </si>
  <si>
    <t>João Pessoa, Itaporanga e Patos</t>
  </si>
  <si>
    <t>Contratação   de   Projetos   Executivos   Complementares   de   Engenharia   para   as Reformas dos CIRETRANS de João Pessoa, Itaporanga e Patos</t>
  </si>
  <si>
    <t>2023OBRA07</t>
  </si>
  <si>
    <t>Desenvolvimento Humano</t>
  </si>
  <si>
    <t>Cajazeiras</t>
  </si>
  <si>
    <t>Manutenção do Centro SociaI Urbano (CSU) Sinhara Sobreira e Construção de Reservatórios, em Cajazeiras/PB</t>
  </si>
  <si>
    <t>Rua Francisco Aprigio Nogueira S/N - Bairro Capoeiras</t>
  </si>
  <si>
    <t>2023OBRA08</t>
  </si>
  <si>
    <t>Ampliação e Manutenção do Centro Socioeducativo Edson Mota (CSE), emJoãoPessoa</t>
  </si>
  <si>
    <t>AP</t>
  </si>
  <si>
    <t>R.Severino Macena Dantas - Mangabeira, JoãoPessoa - PB</t>
  </si>
  <si>
    <t>2023OBRA09</t>
  </si>
  <si>
    <t>Reforma da Fundação Centro Integrado de Apoio ao Portador de Deficiência (FUNAD), em João Pessoa/PB</t>
  </si>
  <si>
    <t>null</t>
  </si>
  <si>
    <t>Rua Dr - R. Orestes Lisboa, s/n - Pedro Gondim, João Pessoa - PB</t>
  </si>
  <si>
    <t>2023OBRA10</t>
  </si>
  <si>
    <t>Lagoa Seca</t>
  </si>
  <si>
    <t>Manutenção da Parte Elétrica e Construção da Subestação do Lar do Garoto, em Lagoa Seca/PB</t>
  </si>
  <si>
    <t>Santenge</t>
  </si>
  <si>
    <t>Alves Neto</t>
  </si>
  <si>
    <t>Sítio Imbaúba, ZonaRural. CEP:58.117-000 – Lagoa Seca-PB.</t>
  </si>
  <si>
    <t>2023OBRA11</t>
  </si>
  <si>
    <t>Agricultura</t>
  </si>
  <si>
    <t>Itaporanga</t>
  </si>
  <si>
    <t>Construção da Murada do Prédio da EMPAER, em Itaporanga/PB</t>
  </si>
  <si>
    <t>Santa Fé</t>
  </si>
  <si>
    <t>Domingos</t>
  </si>
  <si>
    <t>RUA ELVIDIO DE FIGUEIREDO - LOTEAMENTO JOÃO SILVINO DA FONSECA - CEP 58780-000</t>
  </si>
  <si>
    <t>2023OBRA12</t>
  </si>
  <si>
    <t>Monteiro</t>
  </si>
  <si>
    <t>Conclusão da Manutenção e Adequação do Matadouro Público de Monteiro/PB</t>
  </si>
  <si>
    <t>SG</t>
  </si>
  <si>
    <t>Inácio</t>
  </si>
  <si>
    <t>Rua José Torres, nº 2, Centro</t>
  </si>
  <si>
    <t>2023OBRA14</t>
  </si>
  <si>
    <t>São José de Piranhas</t>
  </si>
  <si>
    <t>Conclusão da Reforma do Mercado Público de São José de Piranhas - PB</t>
  </si>
  <si>
    <t>José Edson</t>
  </si>
  <si>
    <t>R.Juvêncio Andrade, 249 - São José de Piranhas, PB, 58940-000</t>
  </si>
  <si>
    <t>2023OBRA16</t>
  </si>
  <si>
    <t>Governança</t>
  </si>
  <si>
    <t>Reforma e ampliação de Ginásio Paradesportivo no Instituto dos Cegos em Campina Grande-PB</t>
  </si>
  <si>
    <t>CBR</t>
  </si>
  <si>
    <t>Osmar</t>
  </si>
  <si>
    <t>Concluuída</t>
  </si>
  <si>
    <t>Rua João Quirino, nº 33, Catolé</t>
  </si>
  <si>
    <t>2023OBRA17</t>
  </si>
  <si>
    <t>Contratação de Serviços de Engenharia para Assistir e Subsidiar na Supervisão, Acompanhamento e Controle da Obra de Construção do Centro de Convenções, em Campina Grande/PB</t>
  </si>
  <si>
    <t>PROJEÇÃO</t>
  </si>
  <si>
    <t>2023OBRA18</t>
  </si>
  <si>
    <t>Reforma e Construção do Anexo da Secretaria de Estado da Mulher e da Diversidade Humana, em João Pessoa/PB</t>
  </si>
  <si>
    <t>COSTA DO SOL</t>
  </si>
  <si>
    <t>Avenida João da Mata, S/N - Jaguaribe</t>
  </si>
  <si>
    <t>2023OBRA19</t>
  </si>
  <si>
    <t>Contratação de Projetos Executivos Complementares de Engenharia para a Reforma dos Blocos do Centro Administrativo do Estado, em João Pessoa - PB</t>
  </si>
  <si>
    <t>MINDELO</t>
  </si>
  <si>
    <t>Fabiana</t>
  </si>
  <si>
    <t>2023OBRA20</t>
  </si>
  <si>
    <t>Reforma do Mercado Multiuso Julio Rafael, em João PessoaPB</t>
  </si>
  <si>
    <t>GASA</t>
  </si>
  <si>
    <t>Iann</t>
  </si>
  <si>
    <t>Concluída</t>
  </si>
  <si>
    <t>Av. Alm. Tamandaré, 100 - Tambaú</t>
  </si>
  <si>
    <t>2023OBRA21</t>
  </si>
  <si>
    <t>Reforma do 6º (sexto) Andar dos Blocos 01 (um) e 02 (dois) do Centro Administrativo Estadual em João Pessoa/PB</t>
  </si>
  <si>
    <t>VIRTUAL</t>
  </si>
  <si>
    <t>Av. João da Mata, 200 - Jaguaribe</t>
  </si>
  <si>
    <t>2023OBRA22</t>
  </si>
  <si>
    <t>Reforma do Palácio de Justiça da Paraíba - João Pessoa/PB</t>
  </si>
  <si>
    <t>Jasson</t>
  </si>
  <si>
    <t>Praça João Pessoa, S/n - Centro, João Pessoa - PB, 58013-902</t>
  </si>
  <si>
    <t>2023OBRA23</t>
  </si>
  <si>
    <t>Contratação de Projetos Executivos Complementares de Engenharia para a Reforma do Edifício onde funcionava o Antigo PARAIBAN em João Pessoa - PB</t>
  </si>
  <si>
    <t>L&amp;M</t>
  </si>
  <si>
    <t>Cacá</t>
  </si>
  <si>
    <t>Av Rio Grande do Sul, sn - Bairro dos Estados</t>
  </si>
  <si>
    <t>2023OBRA24</t>
  </si>
  <si>
    <t>Reforma  e  Adequação  do  Palácio  da  Redenção  para  Implantação  das  Futuras Instalações do Museu da História da Paraíba - João Pessoa/PB</t>
  </si>
  <si>
    <t>Renan</t>
  </si>
  <si>
    <t>Praça João Pessoa, S/n - Centro, João Pessoa - PB, 58013-140</t>
  </si>
  <si>
    <t>2023OBRA25</t>
  </si>
  <si>
    <t>Construção da Subestação de 300KVA da Malha de Aterramento e dos Banheiros do Novo Prédio da Rádio Tabajara em João Pessoa - PB</t>
  </si>
  <si>
    <t>LINK</t>
  </si>
  <si>
    <t>Avenida Dom Pedro II - s/n, João Pessoa - PB, 58013-420</t>
  </si>
  <si>
    <t>2023OBRA26</t>
  </si>
  <si>
    <t>Recuperação da Estrutura e Coberta do Centro Administrativo do Estado da Paraíba, em João Pesso/PB</t>
  </si>
  <si>
    <t>AJP</t>
  </si>
  <si>
    <t>2023OBRA27</t>
  </si>
  <si>
    <t>Manutenção da Igreja do Lar da Providência Carneiro da Cunha, em João Pessoa/PB</t>
  </si>
  <si>
    <t>PLANENG</t>
  </si>
  <si>
    <t>Av. Santa Catarina, 5 - Estados, João Pessoa - PB, 58030-070</t>
  </si>
  <si>
    <t>2023OBRA28</t>
  </si>
  <si>
    <t>Reforma e Ampliação do Prédio da SUPLAN, em João Pessoa/PB</t>
  </si>
  <si>
    <t>Mylena</t>
  </si>
  <si>
    <t>AVENIDA FELICIANO CIRNE, 326 - JAGUARIBE, CEP: 58.015-570</t>
  </si>
  <si>
    <t>2023OBRA29</t>
  </si>
  <si>
    <t>Manutenção da Paróquia Nossa Senhora do Rosário, em João Pessoa/PB.</t>
  </si>
  <si>
    <t>R. Frei Martinho, s/n - Jaguaribe, João Pessoa - PB</t>
  </si>
  <si>
    <t>2023OBRA30</t>
  </si>
  <si>
    <t>Manutenção   da   Secretaria   de   Comunicação   Institucional   -   SECOM,   em   João Pessoa/PB</t>
  </si>
  <si>
    <t>R. Alm. Barroso,  1040  -  Centro, João  Pessoa  - PB</t>
  </si>
  <si>
    <t>2023OBRA31</t>
  </si>
  <si>
    <t>Reforma e Ampliação da Granja Santana, em João Pessoa/PB</t>
  </si>
  <si>
    <t>AÇÃO ENGENHARIA</t>
  </si>
  <si>
    <t>Samra</t>
  </si>
  <si>
    <t>Av.  Min.  José  Américo  de  Almeida  -  Miramar, João Pessoa - PB, CEP: 58046-008</t>
  </si>
  <si>
    <t>2023OBRA33</t>
  </si>
  <si>
    <t>Educação</t>
  </si>
  <si>
    <t>Alagoa Nova</t>
  </si>
  <si>
    <t>Reforma e Ampliação da E.E.F.M. Monsenhor José Borges de Carvalho, em Alagoa Nova-PB</t>
  </si>
  <si>
    <t>L&amp;L</t>
  </si>
  <si>
    <t>Carla</t>
  </si>
  <si>
    <t>Rua Maria Lima, nº 35, Centro</t>
  </si>
  <si>
    <t>2023OBRA34</t>
  </si>
  <si>
    <t>Alagoinha</t>
  </si>
  <si>
    <t>Reforma e Ampliação da E.C.I.T. Agenor Clemente dos Santos, em Alagoinha/PB</t>
  </si>
  <si>
    <t>Bom de Bola</t>
  </si>
  <si>
    <t>RUA  Conjunto  Sebastião  Valdo  Pacifico,  S/N  - CENTRO</t>
  </si>
  <si>
    <t>2023OBRA35</t>
  </si>
  <si>
    <t>Alhandra</t>
  </si>
  <si>
    <t>Reforma e Ampliação da Escola E.E.F.M. Barão do Abiaí, em Alhandra/PB</t>
  </si>
  <si>
    <t>CCF</t>
  </si>
  <si>
    <t>Hélio</t>
  </si>
  <si>
    <t>Laboratório</t>
  </si>
  <si>
    <t>RUA     PRESIDENTE     JOAO     PESSOA,     365, CENTRO, ALHANDRA/PB.</t>
  </si>
  <si>
    <t>2023OBRA36</t>
  </si>
  <si>
    <t>Araruna</t>
  </si>
  <si>
    <t>Conclusão  da  Manutenção  do  Ginásio  e  da  Escola  e  Construção  do  Laboratório (Mód.3) e Biblioteca da E.E.E.F.M. Benjamim Maranhão, em Araruna-PB</t>
  </si>
  <si>
    <t>Renata Lucena</t>
  </si>
  <si>
    <t>Av.  Cel.  Targino   Pereira  -   Araruna/pb.  CEP:_x000D_
58233-000</t>
  </si>
  <si>
    <t>2023OBRA37</t>
  </si>
  <si>
    <t>Areia</t>
  </si>
  <si>
    <t>Reforma  e  Ampliação  do  Prédio  (Antigo  Hotel  Bruxaxá),  para  a  Implantação  da Escola de Formação Técnica em Hotelaria e Turismo - Areia - PB</t>
  </si>
  <si>
    <t>3M</t>
  </si>
  <si>
    <t>Rua Floriano Peixoto, S/N</t>
  </si>
  <si>
    <t>2023OBRA38</t>
  </si>
  <si>
    <t>Aroeiras</t>
  </si>
  <si>
    <t>Construção do Laboratório Modelo 2, Ampliação e Manutenção da  Escola Estadual_x000D_
E.F.M. Dep. Carlos Pessoa Filho, em Aroeiras/PB</t>
  </si>
  <si>
    <t>IDENGE</t>
  </si>
  <si>
    <t>Caio Ismael</t>
  </si>
  <si>
    <t>Rua Teresa Barbosa de Souza, nº 40, Centro</t>
  </si>
  <si>
    <t>2023OBRA39</t>
  </si>
  <si>
    <t>Baía da Traição</t>
  </si>
  <si>
    <t>Reforma da Escola Estadual  Indígena de  Ensino Fundamental  e Médio  Pedro Poti, em Baía da Traição.</t>
  </si>
  <si>
    <t>Alexandre</t>
  </si>
  <si>
    <t>ALDEIA SAO FRANCISCO SN</t>
  </si>
  <si>
    <t>2023OBRA40</t>
  </si>
  <si>
    <t>Construção de Ginásio Coberto com Vestiário e Depósito, Ampliação e Manutenção da Escola Estadual Indígena de Ensino Fundamental e Médio Akajutibiró, em Baía da Traição - PB</t>
  </si>
  <si>
    <t>Costa do Sol</t>
  </si>
  <si>
    <t>540/541</t>
  </si>
  <si>
    <t>ALDEIA AKAJUTIBIRO SN</t>
  </si>
  <si>
    <t>2023OBRA41</t>
  </si>
  <si>
    <t>Bananeiras</t>
  </si>
  <si>
    <t>Manutenção  e  Ampliação  da  Escola  Cidadã  Integral  Técnica  José  Rocha  Sobrinho em Bananeiras - PB</t>
  </si>
  <si>
    <t>BETA</t>
  </si>
  <si>
    <t>Em contratação para início.</t>
  </si>
  <si>
    <t>Estr. de goiamunduba - Bananeiras, PB</t>
  </si>
  <si>
    <t>2023OBRA42</t>
  </si>
  <si>
    <t>Construção  do  Novo  Complexo  Educacional  da  Escola  Normal  Pedro  Augusto  de Almeida com 12 Salas de Aula, em Bananeiras/PB</t>
  </si>
  <si>
    <t>RUA    JOSÉ   HOMERO   DE   OLIVEIRA,   S/N   - CENTRO    -    CONJUNTO    MAJOR    AUGUSTO BEZERRA</t>
  </si>
  <si>
    <t>2023OBRA43</t>
  </si>
  <si>
    <t>Bayeux</t>
  </si>
  <si>
    <t>Conclusão   da   Manutenção   da   Escola   E.C.I.T.   Erenice   Cavalcante   Fidelis,  em Bayeux/PB</t>
  </si>
  <si>
    <t>SANTA FÉ</t>
  </si>
  <si>
    <t>Denison</t>
  </si>
  <si>
    <t>Rua    Francisco    Pontes,    s\n-    Bairro:    SESI- BAYEUX-P</t>
  </si>
  <si>
    <t>2023OBRA44</t>
  </si>
  <si>
    <t>Reforma e Ampliação do Complexo Educacional E.C.I.T. e E.J.A. João Caetano, em Bayeux/PB</t>
  </si>
  <si>
    <t>Rua Pastor Antônio Petronilo dos Santos, 322 - Aeroporto, Bayeux</t>
  </si>
  <si>
    <t>2023OBRA45</t>
  </si>
  <si>
    <t>Bom Jesus</t>
  </si>
  <si>
    <t>Reforma  e  Ampliação  da  Escola  e  Manutenção  do  Ginásio  na   EEEFM  Joaquim Umbelino, em Bom Jesus/PB</t>
  </si>
  <si>
    <t>CARAMURU</t>
  </si>
  <si>
    <t>Jedah</t>
  </si>
  <si>
    <t>RUA   5   DE   NOVEMBRO,   01   /   BAIRRO   ASA BRANCA - BOM JESUS/PB. CEP 58930-000</t>
  </si>
  <si>
    <t>2023OBRA46</t>
  </si>
  <si>
    <t>Bom Sucesso</t>
  </si>
  <si>
    <t>Conclusão  da  Construção  do  Ginásio  e  do  Vestiário  e  Reforma  da  Escola  E.E.F.M Padre Aristides em Bom Sucesso - PB</t>
  </si>
  <si>
    <t>FC</t>
  </si>
  <si>
    <t>Elenke</t>
  </si>
  <si>
    <t>RUA FRANCISCO GONCALVES SOBRINHO, S/N PREDIO ESCOLAR. NOEL LAUREANO DE LIMA._x000D_
58887-000 Bom Sucesso - PB.</t>
  </si>
  <si>
    <t>2023OBRA47</t>
  </si>
  <si>
    <t>Boqueirão</t>
  </si>
  <si>
    <t>Construção  do  Novo  Prédio  da  E.C.I.T.  Conselheiro  José  Braz  do  Rêgo,  com  10 Salas de Aula, em Boqueirão/PB</t>
  </si>
  <si>
    <t>ECOMAQ</t>
  </si>
  <si>
    <t>Av.  Nossa  Senhora  do  Desterro,  S/N,  Centro, CEP: 58450-000, em Boqueirão/PB</t>
  </si>
  <si>
    <t>2023OBRA48</t>
  </si>
  <si>
    <t>Brejo do Cruz</t>
  </si>
  <si>
    <t>Reforma e Ampliação do Complexo  Educacional da  Escola E.E.M. Antonio Gomes, em Brejo do Cruz/PB</t>
  </si>
  <si>
    <t>RF DUTRA</t>
  </si>
  <si>
    <t>Victor</t>
  </si>
  <si>
    <t>RUA  ANGELINA  MARIZ,  50  -.  CENTRO.  CEP: 58890-000</t>
  </si>
  <si>
    <t>2023OBRA49</t>
  </si>
  <si>
    <t>Reforma e Ampliação da Escola E.E.F.M. José Olímpio Maia, em Brejo do Cruz/PB</t>
  </si>
  <si>
    <t>NUNES</t>
  </si>
  <si>
    <t>R.  Horácio  Pimenta,  225  -  CENTRO,  Brejo  do Cruz - PB</t>
  </si>
  <si>
    <t>2023OBRA50</t>
  </si>
  <si>
    <t>Cabedelo</t>
  </si>
  <si>
    <t>Reforma  da  Escola  e  Construção  de  Laboratórios  (Mod.  3)  da  ECI  Imaculada  da Conceição, em Cabedelo-PB.</t>
  </si>
  <si>
    <t>FARIAS DI FIGUEIREDO</t>
  </si>
  <si>
    <t>Marialice</t>
  </si>
  <si>
    <t>Av.  Pastor  José  Alves  de  Oliveira  -  Centro, Cabedelo - PB, CEP: 58100-222</t>
  </si>
  <si>
    <t>2023OBRA51</t>
  </si>
  <si>
    <t>Cabaceiras</t>
  </si>
  <si>
    <t>Construção   do   Novo   Complexo   Educacional   com   12   Salas   de   Aula,   em Cabaceiras/PB</t>
  </si>
  <si>
    <t>RUA  Manoel  Melquíades   Pereira  Tejo,   S/N  - Centro - Cabaceiras</t>
  </si>
  <si>
    <t>2023OBRA52</t>
  </si>
  <si>
    <t>Cachoeira dos Índios</t>
  </si>
  <si>
    <t>Construção do Novo Complexo Educacional da Escola E.E.F.M. Adalberto de Sousa Oliveira, em Cachoeira dos Índíos.</t>
  </si>
  <si>
    <t>CONSTRUMAIA</t>
  </si>
  <si>
    <t>Caique Ryan/ Jedah</t>
  </si>
  <si>
    <t>RUA  SERGIO  MOREIRA, 45, BAIRRO CENTRO, CACHOEIRA DOS ÍNDIOS, 58935-000</t>
  </si>
  <si>
    <t>2023OBRA53</t>
  </si>
  <si>
    <t>Caiçara</t>
  </si>
  <si>
    <t>Construção  do  Novo  Complexo  Educacional  da  Escola  Cidadã  Integral  Professora Maria Gertrudes de Carvalho Neves, em Caiçara/PB</t>
  </si>
  <si>
    <t>Alynne</t>
  </si>
  <si>
    <t>Rua Antenor Navarro, S/N - Centro - Caiçara/PB CEP: 58.253-000</t>
  </si>
  <si>
    <t>2023OBRA54</t>
  </si>
  <si>
    <t>Construção de Escola Padrão (12 Salas de Aula) de Ensino Médio Integral e Reforma de Ginásio Existente em Cajazeiras - PB</t>
  </si>
  <si>
    <t>Queiroga</t>
  </si>
  <si>
    <t>540/570</t>
  </si>
  <si>
    <t>Caique Ryan</t>
  </si>
  <si>
    <t>RUA     JOSÉ     LEITE     DE     OLIVEIRA,     215,_x000D_
LOTEAMENTO DA PREFEITURA, CAJAZEIRAS, 58900-000</t>
  </si>
  <si>
    <t>2023OBRA55</t>
  </si>
  <si>
    <t>Conclusão  da  Reforma  e  Construção  de  Reservatórios  na  Escola  E.E.F.  Monte Carmelo, em Cajazeiras/PB</t>
  </si>
  <si>
    <t>RUA VICENTE BEZERRA,  S/N - ESPERANÇA</t>
  </si>
  <si>
    <t>2023OBRA56</t>
  </si>
  <si>
    <t>Conclusão  da  Manutenção  da  Escola  e  Construção  da  Estação  de  Tratamento  de Esgoto na E.C.I.T. Niceia Claudino Pereira, em Cajazeiras/ PB</t>
  </si>
  <si>
    <t>R&amp;H ENGENHARIA</t>
  </si>
  <si>
    <t>RODOVIA GOVERNADOR ANTONIO MARIZ - BR_x000D_
230 KM 506 S/N - CAPOEIRAS SUL, Cajazeiras - PB, 58900-000</t>
  </si>
  <si>
    <t>2023OBRA57</t>
  </si>
  <si>
    <t>Cajazeirinhas</t>
  </si>
  <si>
    <t>Construção do Novo Complexo Educacional na Escola E.E.F Maria Soledade Assis Freitas, em Cajazeirinhas/PB</t>
  </si>
  <si>
    <t>AM ENGENHARIA</t>
  </si>
  <si>
    <t>Laboratório/ Bom de Bola/_x000D_
Auditório</t>
  </si>
  <si>
    <t>RUA    ANTONIO    CEZARIO    DA    SILVA,    S/N CENTRO. 58855-000</t>
  </si>
  <si>
    <t>2023OBRA58</t>
  </si>
  <si>
    <t>Camalaú</t>
  </si>
  <si>
    <t>Ampliação   da   Escola,   Conclusão   da   Construção   de   Laboratórios   (Mod.   2)   e Manutenção  da Quadra Coberta, Auditório e Escola EEFM Pedro Bezerra Filho, em_x000D_
Camalaú/PB</t>
  </si>
  <si>
    <t>Rua Inácio Rafael, nº 79, Centro</t>
  </si>
  <si>
    <t>2023OBRA59</t>
  </si>
  <si>
    <t>Reforma e  Ampliação da Escola E.E.F.M. Anésio Leão em Campina Grande/PB</t>
  </si>
  <si>
    <t>Rua 15 de Novembro, nº 1055, Palmeira</t>
  </si>
  <si>
    <t>2023OBRA60</t>
  </si>
  <si>
    <t>Construção do Novo Prédio, Conclusão do Laboratório Tipo 2 e Reforma do Bloco de Oficinas e Ginásio 20x30 com Vestiários, na Escola Cidadã Integral Técnica Severino Cabral, em Campina Grande/PB</t>
  </si>
  <si>
    <t>Rua  Compositor  Noel  Rosa,  S/N  -  Bodocongó, Campina Grande - PB</t>
  </si>
  <si>
    <t>2023OBRA61</t>
  </si>
  <si>
    <t>Reforma   do   Complexo   Educacional   e   Implantação   de   Guaritas   e   Subestação Abrigada na E.E.E.M. Dr. Elpídio de Almeida (ESTADUAL DA PRATA), em Campina_x000D_
Grande/PB</t>
  </si>
  <si>
    <t>RUA DUQUE DE CAXIAS, 235 - Prata</t>
  </si>
  <si>
    <t>2023OBRA62</t>
  </si>
  <si>
    <t>Manutenção e Ampliação da  FAPESQ - Fundação de Apoio à Pesquisa do Estado da Paraíba, em Campina Grande/PB</t>
  </si>
  <si>
    <t>Klivia</t>
  </si>
  <si>
    <t>Rua     Emiliano     Rosendo     da     Silva,     S/N, Bodocongó</t>
  </si>
  <si>
    <t>2023OBRA63</t>
  </si>
  <si>
    <t>Caraúbas</t>
  </si>
  <si>
    <t>Construção do Novo Complexo Educacional da Escola Cidadã Integral com 12 Salas de Aula, em Caraúbas/PB</t>
  </si>
  <si>
    <t>RUA JOSE ANDERSON DO BONFIM, 50</t>
  </si>
  <si>
    <t>2023OBRA64</t>
  </si>
  <si>
    <t>Casserengue</t>
  </si>
  <si>
    <t>Construção  do  Novo  Complexo  Educacional  com 6  Salas  de  Aula  no  Município  de Casserengue - PB</t>
  </si>
  <si>
    <t>LP</t>
  </si>
  <si>
    <t>Rua  projetada   -  Casserengue/pb.  CEP  58238- 000</t>
  </si>
  <si>
    <t>2023OBRA65</t>
  </si>
  <si>
    <t>Catolé do Rocha</t>
  </si>
  <si>
    <t>Reforma e Ampliação da ECI João Suassuna, em Catolé do Rocha/PB</t>
  </si>
  <si>
    <t>Praça Prefeito José Sergio Maia, 70 - Centro</t>
  </si>
  <si>
    <t>2023OBRA66</t>
  </si>
  <si>
    <t>Conceição</t>
  </si>
  <si>
    <t>Construção  do  Novo  Complexo  Educacional  da  E.E.E.F.M.  Nossa  Senhora  de Fátima, em Conceição/PB</t>
  </si>
  <si>
    <t>Bom de Bola/Laboratório</t>
  </si>
  <si>
    <t>AVENIDA       VICE       PREFEITO       MARTINHO_x000D_
FURTADO   DE   LACERDA,   S/N   -   CENTRO   - CONCEIÇÃO</t>
  </si>
  <si>
    <t>2023OBRA67</t>
  </si>
  <si>
    <t>Condado</t>
  </si>
  <si>
    <t>Reforma e Ampliação da E.C.I. Dr. Trajano Pires Da Nóbrega, em Condado - PB</t>
  </si>
  <si>
    <t>GAMARRA CONSTRUTORA</t>
  </si>
  <si>
    <t>500/540</t>
  </si>
  <si>
    <t>Everton</t>
  </si>
  <si>
    <t>RUA   MIGUEL   FERNANDES   FERREIRA,   S/N PROXIMO  AO  CAMPO  MUN.  CENTRO.  58714- 000</t>
  </si>
  <si>
    <t>2023OBRA68</t>
  </si>
  <si>
    <t>Duas Estradas</t>
  </si>
  <si>
    <t>Construção  de  Laboratório  Mod.2  e  Reforma  do  Ginásio  e  da  Escola  Sagrado Coração de Jesus em Duas Estradas - PB</t>
  </si>
  <si>
    <t>Rua Nova, nº 264, Centro</t>
  </si>
  <si>
    <t>2023OBRA69</t>
  </si>
  <si>
    <t>Construção da Escola E.E.F. Francisco Costa em Duas Estradas/PB</t>
  </si>
  <si>
    <t>Rua Costa Filho, nº 140, Centro</t>
  </si>
  <si>
    <t>2023OBRA70</t>
  </si>
  <si>
    <t>Guarabira</t>
  </si>
  <si>
    <t>Construção  de  Escola  Padrão  12  Salas  de  aula  de  Ensino  Médio  Integral  em Guarabira/PB</t>
  </si>
  <si>
    <t>A3T</t>
  </si>
  <si>
    <t>156/103</t>
  </si>
  <si>
    <t>FNDE/ Bom de Bola</t>
  </si>
  <si>
    <t>Rua Projetada S/N, CEP: 58200000</t>
  </si>
  <si>
    <t>2023OBRA71</t>
  </si>
  <si>
    <t>Igaracy</t>
  </si>
  <si>
    <t>Manutenção da Escola e Ginásio E.C.I. Joselita Brasileiro, em Igaracy - PB</t>
  </si>
  <si>
    <t>RUA    PADRE    MANOEL    OTAVIANO    S/N    - CENTRO - CEP: 58775-000</t>
  </si>
  <si>
    <t>2023OBRA72</t>
  </si>
  <si>
    <t>Imaculada</t>
  </si>
  <si>
    <t>Reforma e Ampliação da ECIT Maria do Socorro Ramalho Quirino, em Imaculada/PB</t>
  </si>
  <si>
    <t>RUA DELMIRO DANTAS, S/N - CENTRO</t>
  </si>
  <si>
    <t>2023OBRA73</t>
  </si>
  <si>
    <t>Ingá</t>
  </si>
  <si>
    <t>Reforma e Ampliação da E.C.I. Luis Gonzaga Burity, em Ingá/PB</t>
  </si>
  <si>
    <t>Rodolfo</t>
  </si>
  <si>
    <t>Rua Duque de Caxias, nº 53, Cazuzinha</t>
  </si>
  <si>
    <t>2023OBRA74</t>
  </si>
  <si>
    <t>Construção do Centro de Formação de Professores no Município de Itaporanga/PB</t>
  </si>
  <si>
    <t>Arthur</t>
  </si>
  <si>
    <t>RUA     JOÃO     SILVINO     DA     FONSECA     - LOTEAMENTO  JOÃO  SILVINO  DA  FONSECA  - CEP: 58780-000</t>
  </si>
  <si>
    <t>2023OBRA75</t>
  </si>
  <si>
    <t>Construção  do  Novo  Complexo  Educacional  na  Escola  E.E.F  Chagas  Soares,  em Itaporanga/PB</t>
  </si>
  <si>
    <t>QUEIROGA</t>
  </si>
  <si>
    <t>Laboratório/ Bom de Bola</t>
  </si>
  <si>
    <t>RUA  MANOEL  RUFINO  DE  SOUSA,  Nº  217  - CHAGAS SOARES - CEP: 58780-000</t>
  </si>
  <si>
    <t>2023OBRA76</t>
  </si>
  <si>
    <t>Reforma e Ampliação da E.C.I. Francelino de Alencar Neves, em Itaporanga/PB</t>
  </si>
  <si>
    <t>RUA    JOAO    SILVINO    DA    FONSECA,    310 CENTRO, EM ITAPORANGA</t>
  </si>
  <si>
    <t>2023OBRA77</t>
  </si>
  <si>
    <t>Itatuba</t>
  </si>
  <si>
    <t>Conclusão da Construção do Novo Complexo Educacional da Escola E.E.F.M. José Rodrigues de Ataide em Itatuba/PB</t>
  </si>
  <si>
    <t>FATHY</t>
  </si>
  <si>
    <t>Rua   Maurino   Rodrigues   de   Andrade,   S/N, Centro</t>
  </si>
  <si>
    <t>2023OBRA78</t>
  </si>
  <si>
    <t>Construção da Escola Estadual de Educação Especial com 8 Salas em João Pessoa PB</t>
  </si>
  <si>
    <t>Matta</t>
  </si>
  <si>
    <t>Rua Juiz Ovidio Gouveia. Em frente a Autoclub Honda</t>
  </si>
  <si>
    <t>2023OBRA79</t>
  </si>
  <si>
    <t>Reforma  de  Edificação  para  Implantação  do  Parque  Tecnológico  Horizontes  de Inovação, em João Pessoa - PB</t>
  </si>
  <si>
    <t>ARKO</t>
  </si>
  <si>
    <t>112/500</t>
  </si>
  <si>
    <t>Praça  Dom  Ulrico,  56  -  Centro,  João  Pessoa  - PB, 58010-710</t>
  </si>
  <si>
    <t>2023OBRA80</t>
  </si>
  <si>
    <t>Construção do Novo Prédio da EEEF Tenente Lucena, em João Pessoa/PB</t>
  </si>
  <si>
    <t>Luiz Otávio</t>
  </si>
  <si>
    <t>RUA  PROFESSORA  MARIA  ESTER  BEZERRA MESQUITA - N° 300 - BAIRRO DOS IPÊS</t>
  </si>
  <si>
    <t>2023OBRA81</t>
  </si>
  <si>
    <t>Manutenção  e  Ampliação  do  Complexo  Educacional  E.E.E.F.M.  Maria  Bronzeado Machado, em João Pessoa</t>
  </si>
  <si>
    <t>ATLAS</t>
  </si>
  <si>
    <t>Rua Adauto Dantas, Mangabeira II</t>
  </si>
  <si>
    <t>2023OBRA82</t>
  </si>
  <si>
    <t>Reforma  e  Ampliação  da  EEEF  Professora  Maria  de  Fátima  Souto,  em  João Pessoa/PB</t>
  </si>
  <si>
    <t>R. José Gomes de Souza, S/N - Mangabeira I</t>
  </si>
  <si>
    <t>2023OBRA83</t>
  </si>
  <si>
    <t>Reforma e Ampliação da Escola C.E.E.E.A. Sesquicentenário, em João Pessoa/PB</t>
  </si>
  <si>
    <t>RUA MANOEL FRANCA, S/N - PEDRO GONDIM</t>
  </si>
  <si>
    <t>2023OBRA84</t>
  </si>
  <si>
    <t>Reconstrução da Passarela e Reforma da ECI Lyceu Paraibano, em João Pessoa/PB</t>
  </si>
  <si>
    <t>AVENIDA PRESIDENTE GETÚLIO VARGAS, S/N CENTRO</t>
  </si>
  <si>
    <t>2023OBRA85</t>
  </si>
  <si>
    <t>Reforma da E.E.E.F. Prof. Argentina Pereira Gomes, em João Pessoa/PB</t>
  </si>
  <si>
    <t>AVENIDA    CAMILO    DE    HOLANDA,    S/N    - CENTRO</t>
  </si>
  <si>
    <t>2023OBRA86</t>
  </si>
  <si>
    <t>Reforma e Construção do Recreio Coberto da ECIT Olivina Olivia Carneiro da Cunha, em João Pessoa/PB</t>
  </si>
  <si>
    <t>AVENIDA DUARTE DA SILVEIRA, 450 - CENTRO</t>
  </si>
  <si>
    <t>2023OBRA87</t>
  </si>
  <si>
    <t>Reforma  e  Manutenção  do  Conselho  Estadual  de  Educação  da  Paraíba,  em  João Pessoa/PB</t>
  </si>
  <si>
    <t>AVENIDA DUARTE DA SILVEIRA, S/N - CENTRO</t>
  </si>
  <si>
    <t>2023OBRA88</t>
  </si>
  <si>
    <t>Conclusão da Construção de Laboratórios na  Escola ECIT Daura Santiago Rangel (Mod.2) em João Pessoa-PB</t>
  </si>
  <si>
    <t>SANTENGE</t>
  </si>
  <si>
    <t>Virna</t>
  </si>
  <si>
    <t>RUA LEILA DINIZ - S/N - JOSÉ AMÉRICO</t>
  </si>
  <si>
    <t>2023OBRA89</t>
  </si>
  <si>
    <t>Joca Claudino</t>
  </si>
  <si>
    <t>Estabilização de Fundações e Manutenção da  Escola São  José Operário, em Joca Claudino/PB</t>
  </si>
  <si>
    <t>ML Dantas</t>
  </si>
  <si>
    <t>RUA CHIQUINHO PEDOCA, 01 - CENTRO, Joca_x000D_
Claudino - PB</t>
  </si>
  <si>
    <t>2023OBRA90</t>
  </si>
  <si>
    <t>Junco do Seridó</t>
  </si>
  <si>
    <t>Manutenção da Escola e Ginásio Coberto da Escola  E.E.F.M. Ezequiel Fernandes, em Junco do Seridó - PB</t>
  </si>
  <si>
    <t>Rua Alcindo Leite, nº 490, Centro</t>
  </si>
  <si>
    <t>2023OBRA91</t>
  </si>
  <si>
    <t>Lagoa de Dentro</t>
  </si>
  <si>
    <t>Reforma da EEEFM Ivan Bichara Sobreira em Lagoa de Dentro/PB</t>
  </si>
  <si>
    <t>Rua 7 de Setembro, 206 - Centro</t>
  </si>
  <si>
    <t>2023OBRA92</t>
  </si>
  <si>
    <t>Lastro</t>
  </si>
  <si>
    <t>Conclusão de Ginásio Coberto com Vestiário e Conclusão de Reforma e Ampliação da E.E.E.F.M Nestorina Abrantes, Em Lastro-PB.</t>
  </si>
  <si>
    <t>Bom de Bola/ Mais Trabalho I</t>
  </si>
  <si>
    <t>RUA    PEDRO    ABRANTES    FERREIRA,    278 CENTRO. 58820-000 Lastro - PB.</t>
  </si>
  <si>
    <t>2023OBRA93</t>
  </si>
  <si>
    <t>Lucena</t>
  </si>
  <si>
    <t>Construção de Subestação 112,5 KVA e Manutenção da E.E.E.F.M Isaura Falcão de Carvalho, em Lucena/PB</t>
  </si>
  <si>
    <t>R.  Antônia  de  Souza  Falcão,  370  -  Amorim, Lucena - PB, 58315-000</t>
  </si>
  <si>
    <t>2023OBRA94</t>
  </si>
  <si>
    <t>Malta</t>
  </si>
  <si>
    <t>Reforma da Escola E.C.I. Dr. Antônio F. Medeiros em Malta - PB</t>
  </si>
  <si>
    <t>RUA CEL. ANTONIO DE ASSIS FERREIRA, SN - CENTRO</t>
  </si>
  <si>
    <t>2023OBRA95</t>
  </si>
  <si>
    <t>Mamanguape</t>
  </si>
  <si>
    <t>Conclusão da Construção de Laboratório (Mod. 2) e Ginásio Coberto  e Manutenção da   Escola   Estadual   de   ensino   Fundamental   II   e   EJA   Umbelina   Garcez,   em Mamanguape - PB</t>
  </si>
  <si>
    <t>Bom de Bola/ Laboratório</t>
  </si>
  <si>
    <t>Rua Dom Vital, S/N - Centro</t>
  </si>
  <si>
    <t>2023OBRA96</t>
  </si>
  <si>
    <t>Reforma  e  Ampliação  da  E.E.E.F.  Dr.  Gustavo  Fernandes  de  Lima  Sobrinho,  em Mamanguape/PB</t>
  </si>
  <si>
    <t>Laboratório e Bom de Bola Reduzido</t>
  </si>
  <si>
    <t>RUA  RUA  BENEDITO  JOEL  CORDEIRO,  S/N  - CENTRO</t>
  </si>
  <si>
    <t>2023OBRA97</t>
  </si>
  <si>
    <t>Reforma e Ampliação da Escola E.E.F. José Augusto Trindade no Sítio Camaratuba do Município de Mamanguape/PB</t>
  </si>
  <si>
    <t>R.   Bom   Jesus,   10   -   Pitanga   da   Estrada, Mamanguape - PB, 58280-000</t>
  </si>
  <si>
    <t>2023OBRA98</t>
  </si>
  <si>
    <t>Marcação</t>
  </si>
  <si>
    <t>Construção  de  Ginásio  Reduzido  Coberto  com  Vestiário  e  Depósito,  Ampliação  e Manutenção da Escola E.E.F.M. Índio Antônio Sinésio da Silva em Marcação - PB</t>
  </si>
  <si>
    <t>ALDEIA BREJINHO, ZONA RURAL</t>
  </si>
  <si>
    <t>2023OBRA99</t>
  </si>
  <si>
    <t>Reforma e Ampliação da Escola Estadual Indígena de Ensino Fundamental e Médio Índio Pedro Máximo de Lima, Aldeia Três Rios, em Marcacação - PB</t>
  </si>
  <si>
    <t>ALDEIA  TRES  RIOS  S/N  CENTRO,  Marcação  - PB</t>
  </si>
  <si>
    <t>2023OBRA100</t>
  </si>
  <si>
    <t>Reforma e Ampliação (Ginásio Reduzido com Vestiário) da Escola Cacique Iniguaçu, em Marcação - PB</t>
  </si>
  <si>
    <t>Aldeia Indígena Tramataia SN</t>
  </si>
  <si>
    <t>2023OBRA101</t>
  </si>
  <si>
    <t>Reforma e Ampliação da Escola E.E.F. Indígena José Ferreira Padilha, Aldeia Vau, Marcacação - PB</t>
  </si>
  <si>
    <t>EPICA</t>
  </si>
  <si>
    <t>Aldeia Vau</t>
  </si>
  <si>
    <t>2023OBRA102</t>
  </si>
  <si>
    <t>Construção do Novo Prédio da Escola EEIEF Isaura Soares de Lima na Aldeia Jacaré de César, em Marcação/PB</t>
  </si>
  <si>
    <t>Aldeia Jacaré de César</t>
  </si>
  <si>
    <t>2023OBRA103</t>
  </si>
  <si>
    <t>Massaranduba</t>
  </si>
  <si>
    <t>Reforma e Ampliação da EEEFM Everaldo Agra, em Massaranduba/PB</t>
  </si>
  <si>
    <t>Rua Santa Terezinha, S/N, BR-230</t>
  </si>
  <si>
    <t>2023OBRA104</t>
  </si>
  <si>
    <t>Reforma e Ampliação da Escola E.E.F.M. Maria Zeca de Souza, em Massaranduba- PB</t>
  </si>
  <si>
    <t>UG</t>
  </si>
  <si>
    <t>Rua Antônio Bezerra, nº 157, Centro</t>
  </si>
  <si>
    <t>2023OBRA105</t>
  </si>
  <si>
    <t>Matinhas</t>
  </si>
  <si>
    <t>Manutenção da E.E.E.F. Poeta Mário Vieira da Silva, em Matinhas/PB</t>
  </si>
  <si>
    <t>SÍTIO CAMARA, S/N - ZONA RURAL, Matinhas - PB</t>
  </si>
  <si>
    <t>2023OBRA106</t>
  </si>
  <si>
    <t>Mogeiro</t>
  </si>
  <si>
    <t>Construção do Muro e Urbanização da EEEFM Otávia Silveira em Mogeiro/PB</t>
  </si>
  <si>
    <t>RUA ANTONIO A SOBRINHO, 45 - CENTRO</t>
  </si>
  <si>
    <t>2023OBRA107</t>
  </si>
  <si>
    <t>Construção  de  Escola  Padrão  (12  Salas  de  Aula)  de  Ensino  Médio  Integral  em Monteiro/PB</t>
  </si>
  <si>
    <t>CLN</t>
  </si>
  <si>
    <t>Rua Projetada 09 S/N, Distrito Mecânico -  CEP: 58500000</t>
  </si>
  <si>
    <t>2023OBRA108</t>
  </si>
  <si>
    <t>Nova Floresta</t>
  </si>
  <si>
    <t>Construção do Novo Complexo Educacional  da Escola E.E.F. Dep. José Pereira com 8 Salas de Aula e Ginásio Coberto com Vestiário em Nova Floresta - PB</t>
  </si>
  <si>
    <t>COPLAN</t>
  </si>
  <si>
    <t>Rua Pres. João Pessoa, nº 271, Centro</t>
  </si>
  <si>
    <t>2023OBRA109</t>
  </si>
  <si>
    <t>Nova Palmeira</t>
  </si>
  <si>
    <t>Reforma   e   Ampliação   da   Escola   E.E.F.M.   Antônio   Coelho   Dantas,   em   Nova Palmeira/PB</t>
  </si>
  <si>
    <t>Em Licitação</t>
  </si>
  <si>
    <t>RUA Jorge de Mendonça, 200 - Centro</t>
  </si>
  <si>
    <t>2023OBRA110</t>
  </si>
  <si>
    <t>Patos</t>
  </si>
  <si>
    <t>Ampliação e Manutenção da EEEFM Dr. Dionísio da Costa, em Patos/PB</t>
  </si>
  <si>
    <t>MP</t>
  </si>
  <si>
    <t>RUA FRANCISCO PONTES, S/N - SALGADINHO</t>
  </si>
  <si>
    <t>2023OBRA111</t>
  </si>
  <si>
    <t>Construção  de  Ginásio  Coberto  com  Vestiário  e  Manutenção  da  EEEFM  Auzanir Laccerda, em Patos - PB</t>
  </si>
  <si>
    <t>CBA</t>
  </si>
  <si>
    <t>Yasmin</t>
  </si>
  <si>
    <t>RUA LUÍS JOSÉ, S/N - JARDIM LACERDA, CEP - 58704-030</t>
  </si>
  <si>
    <t>2023OBRA112</t>
  </si>
  <si>
    <t>Manutenção e Ampliação (Construção do Ginásio Bom de Bola) na E.E.E.F.M. José Gomes Alves, em Patos/PB</t>
  </si>
  <si>
    <t>Rua Donato Lócio, S/N, Jatobá em Patos – PB</t>
  </si>
  <si>
    <t>2023OBRA113</t>
  </si>
  <si>
    <t>Pedra Lavrada</t>
  </si>
  <si>
    <t>Manutenção e Ampliação da E.E.E.F.M. Graciliano Fontini Lordão, em Pedra Lavrada_x000D_
– PB</t>
  </si>
  <si>
    <t>Klívia</t>
  </si>
  <si>
    <t>Rua Prof. Francisco Ferreira, nº 13, Centro</t>
  </si>
  <si>
    <t>2023OBRA114</t>
  </si>
  <si>
    <t>Construção  do  Muro  de  Contorno  e  da  Subestação  da  Escola  Graciliano  Fontini Lordão, em Pedra Lavrada/PB</t>
  </si>
  <si>
    <t>Rua Professor Francisco Ferreira, 13, centro</t>
  </si>
  <si>
    <t>2023OBRA115</t>
  </si>
  <si>
    <t>Pilar</t>
  </si>
  <si>
    <t>Reforma e Ampliação da ECIT José Lins do Rego, em Pilar/PB</t>
  </si>
  <si>
    <t>Tv.  João  Nolasco  da  Cruz  Gouvêia  -  Alto  da Serventia, Pilar - PB</t>
  </si>
  <si>
    <t>2023OBRA116</t>
  </si>
  <si>
    <t>Pirpirituba</t>
  </si>
  <si>
    <t>Reforma e Ampliação da EEEF Monsenhor Walfredo Leal, Em Pirpirituba</t>
  </si>
  <si>
    <t>Viviane</t>
  </si>
  <si>
    <t>R. Antônio Florentino, S/N - Centro, Pirpirituba - PB</t>
  </si>
  <si>
    <t>2023OBRA117</t>
  </si>
  <si>
    <t>Pocinhos</t>
  </si>
  <si>
    <t>Conclusão   da   Construção   de   Ginásio   Coberto   com   Vestiário,   Ampliação   e Manutenção da Escola E.E.F.M. Antônio Galdino Filho, em Pocinhos/PB</t>
  </si>
  <si>
    <t>Rua  José  Joaquim  do  Nascimento,  nº  91,  Ivo Benício</t>
  </si>
  <si>
    <t>2023OBRA118</t>
  </si>
  <si>
    <t>Queimadas</t>
  </si>
  <si>
    <t>Construção  de  Escola  Padrão  (12  Salas  de  Aula)  de  Ensino  Médio  Integral  em_x000D_
Queimadas – PB</t>
  </si>
  <si>
    <t>J MOTTA</t>
  </si>
  <si>
    <t>William/ Fátima</t>
  </si>
  <si>
    <t>Sítio Olho D'água, S/N, Zona Rural</t>
  </si>
  <si>
    <t>2023OBRA119</t>
  </si>
  <si>
    <t>Remígio</t>
  </si>
  <si>
    <t>Construção do Ginásio, Conclusão do Vestiário e Laboratório e Reforma da ECI José Bronzeado Sobrinho, em Remígio/PB</t>
  </si>
  <si>
    <t>ARTCIL</t>
  </si>
  <si>
    <t>Rua Cônego Rui Viera, nº 125, Centro</t>
  </si>
  <si>
    <t>2023OBRA120</t>
  </si>
  <si>
    <t>Rio Tinto</t>
  </si>
  <si>
    <t>Conclusão do Novo Prédio da E.I.E.F.M. Dr. José Lopes Ribeiro, em Rio Tinto-PB</t>
  </si>
  <si>
    <t>TORREÃO</t>
  </si>
  <si>
    <t>R.  São  João,  S/N  -  ALDEIA  MONTE  MOR,  Rio Tinto - PB</t>
  </si>
  <si>
    <t>2023OBRA121</t>
  </si>
  <si>
    <t>Reforma e Ampliação da E.I.E.F.M. Cacique Domingos Barbosa dos Santos, Aldeia Jaraguá, em RioTinto/PB</t>
  </si>
  <si>
    <t>RUA Rua Principal, 75 - Aldeia Jaraguá</t>
  </si>
  <si>
    <t>2023OBRA122</t>
  </si>
  <si>
    <t>Construção  de  Reservatórios  Inferior  e  Superior, Subestação  e  Reforma  na  Escola_x000D_
E.I.E.F. Angelita Bezerra de Assis em Rio Tinto - PB</t>
  </si>
  <si>
    <t>SíTIO SILVA DE BELEM SN</t>
  </si>
  <si>
    <t>2023OBRA123</t>
  </si>
  <si>
    <t>Santa Helena</t>
  </si>
  <si>
    <t>Construção  do  Novo  Complexo  Educacional  da  E.E.E.F. Professor  José  Bento, em Santa Helena/PB</t>
  </si>
  <si>
    <t>R. Josias Francisco Diniz, 208 - CENTRO, Santa Helena - PB</t>
  </si>
  <si>
    <t>2023OBRA124</t>
  </si>
  <si>
    <t>Santa Luzia</t>
  </si>
  <si>
    <t>Reforma, Implantação da Subestação, Demolição e  Construção do  Reservatório da Escola E.E.F.M. Padre Jerônimo Lauwen, em Santa Luzia-PB</t>
  </si>
  <si>
    <t>RUA DOM QUINTINO, S/N SAO JOSE. 58600-00</t>
  </si>
  <si>
    <t>2023OBRA125</t>
  </si>
  <si>
    <t>Santa Rita</t>
  </si>
  <si>
    <t>Construção  do  Laboratório   (Modelo  2)  e  Manutenção  da  Escola  e  Ginásio  do Complexo Educacional da E.E.E.F.M. Maria Honorina Santiago, em Santa Rita - PB</t>
  </si>
  <si>
    <t>R. Prof. Severo Rodrigues - Popular</t>
  </si>
  <si>
    <t>2023OBRA126</t>
  </si>
  <si>
    <t>Santa Teresinha</t>
  </si>
  <si>
    <t>Construção do Novo Prédio da EEEFM Prof. João Noberto em Santa Terezinha - PB</t>
  </si>
  <si>
    <t>RUA  EPITÁCIO  RODRIGUES,  360  -  CENTRO, 58720-000</t>
  </si>
  <si>
    <t>2023OBRA127</t>
  </si>
  <si>
    <t>Sapé</t>
  </si>
  <si>
    <t>Construção  de  Reservatórios  Inferior  e  Superior, Subestação  e  Reforma  na  Escola Monsenhor Odilon Alves Pedrosa, em Sapé/PB</t>
  </si>
  <si>
    <t>SEGMENTO</t>
  </si>
  <si>
    <t>RUA  PADRE  ZEFERINO  MARIA,  375,  CENTRO, SAPÉ/PB</t>
  </si>
  <si>
    <t>2023OBRA128</t>
  </si>
  <si>
    <t>São Bento</t>
  </si>
  <si>
    <t>Reforma e Ampliação da Escola E.E.F. Fausto Meira, em São Bento/PB</t>
  </si>
  <si>
    <t>PRIIMEE</t>
  </si>
  <si>
    <t>RUA DR JOAO AGREPINO, 232 CENTRO. 58865 000</t>
  </si>
  <si>
    <t>2023OBRA129</t>
  </si>
  <si>
    <t>Reforma e Ampliação da Escola E.E.F.M. João Silveira Guimarães, em São Bento/PB</t>
  </si>
  <si>
    <t>Rua  Sao  Judas  Tadeu,  53  -  Areia  Fina  -  São Bento</t>
  </si>
  <si>
    <t>2023OBRA130</t>
  </si>
  <si>
    <t>São Domingos de Pombal</t>
  </si>
  <si>
    <t>Construção  de  Ginásio  Coberto  com  Vestiário  e  Reforma  da  E.E.E.F.M.  Cícero Severo Lopes em São Domingos -PB.</t>
  </si>
  <si>
    <t>RUA   EMILIA   SANTINA   DE  JESUS,   00  BELA VISTA. 58853-000 São Domingos - PB.</t>
  </si>
  <si>
    <t>2023OBRA131</t>
  </si>
  <si>
    <t>Construção  de  Escola  Padrão  12  Salas  de  aula  de  Ensino  Médio Integral, em São José de Piranhas/PB</t>
  </si>
  <si>
    <t>ACCOCIL</t>
  </si>
  <si>
    <t>RODOVIA   PB   400,   CENTRO,   SÃO   JOSÉ  DE PIRANHAS</t>
  </si>
  <si>
    <t>2023OBRA132</t>
  </si>
  <si>
    <t>Reforma e Ampliação  da EEEFM Prefeito Joaquim Lacerda Leite, em São  José de Piranhas</t>
  </si>
  <si>
    <t>JATOBÁ</t>
  </si>
  <si>
    <t>RUA      RAIMUNDO      ALVES,      125,      SANTO ANTÔNIO, 58940-000, SÃO JOSÉ DE PIRANHAS</t>
  </si>
  <si>
    <t>2023OBRA133</t>
  </si>
  <si>
    <t>São José dos Cordeiros</t>
  </si>
  <si>
    <t>Construção do Novo Prédio da Escola Cidadã Integral Bartolomeu Maracajá, em São José dos Cordeiros - PB</t>
  </si>
  <si>
    <t>RUA EULANPIA SOUZA E SILVA, 95 - CENTRO - 58570-000</t>
  </si>
  <si>
    <t>2023OBRA134</t>
  </si>
  <si>
    <t>São Sebastião de Lagoa de Roça</t>
  </si>
  <si>
    <t>Manutenção do Prédio Escolar e Implantação do Laboratório (Mod.02) na E.E.E.F.M. Monsenhor José Borges em São Sebastião de Lagoa de Roça /PB</t>
  </si>
  <si>
    <t>Rua Laura Donato de Araújo, nº 316, Centro</t>
  </si>
  <si>
    <t>2023OBRA135</t>
  </si>
  <si>
    <t>São Sebastião do Umbuzeiro</t>
  </si>
  <si>
    <t>Construção do Novo Prédio da Escola E.E.F.M. Malaquias Batista Feitosa, Em São Sebastião do Umbuzeiro.</t>
  </si>
  <si>
    <t>Rua Vicente Pedro, nº 296, Centro</t>
  </si>
  <si>
    <t>2023OBRA136</t>
  </si>
  <si>
    <t>Serra Branca</t>
  </si>
  <si>
    <t>Construção   do   Ginásio   Reduzido   Coberto,   Reforma   e   Ampliação   da   E.E.E.F. Vasconcelos Brandão em Serra Branca - PB</t>
  </si>
  <si>
    <t>ELEVAÇÃO ENGENHARIA</t>
  </si>
  <si>
    <t>Avenida Dep. Álvaro Gaudêncio de Queirós, nº 54, Centro</t>
  </si>
  <si>
    <t>2023OBRA137</t>
  </si>
  <si>
    <t>Serra da Raiz</t>
  </si>
  <si>
    <t>Construção do Novo Complexo Educacional da EEEFM Maria José  Miranda Burity, em Serra da Raiz-PB</t>
  </si>
  <si>
    <t>R. Maj. Costa, S/N - CENTRO, Serra da Raiz - PB</t>
  </si>
  <si>
    <t>2023OBRA138</t>
  </si>
  <si>
    <t>Sertãozinho</t>
  </si>
  <si>
    <t>Conclusão   da   Reforma   e   Ampliação   da   E.E.E.F.   João   Freitas   Mouzinho,   em Sertãozinho/PB</t>
  </si>
  <si>
    <t>RUA    TRAVESSA    TV.    JOÃO    DE    FREITAS MOUZINHO, S/N - CENTRO</t>
  </si>
  <si>
    <t>2023OBRA139</t>
  </si>
  <si>
    <t>Solânea</t>
  </si>
  <si>
    <t>Construção   do   Novo   Prédio   da   E.E.E.F.   Padre   Geraldo   da   Silva   Pinto,   em Solânea/PB</t>
  </si>
  <si>
    <t>RUA    JOÃO    MARCELINO    PEREIRA,    91    - CENTRO</t>
  </si>
  <si>
    <t>2023OBRA140</t>
  </si>
  <si>
    <t>Soledade</t>
  </si>
  <si>
    <t>Reforma  da  Escola  Cidadã  Integral  Técnica  Dr.  Trajano  Nóbrega,  Ginásio  com Vestiários e Construção do Laboratório Mod 2 em Soledade - PB</t>
  </si>
  <si>
    <t>Rua José Rufino de Carvalho, S/N, Centro</t>
  </si>
  <si>
    <t>2023OBRA141</t>
  </si>
  <si>
    <t>Sossego</t>
  </si>
  <si>
    <t>Construção  do  Novo  Prédio  da  E.E.E.F.  Professora  Luiza  de  Oliveira  Melo,  em Sossego/PB</t>
  </si>
  <si>
    <t>R. Pedro José de Maria, S/N - CENTRO</t>
  </si>
  <si>
    <t>2023OBRA142</t>
  </si>
  <si>
    <t>Sousa</t>
  </si>
  <si>
    <t>Reforma e Ampliação (Ginásio Bom de Bola) do Centro de Formação de Educadores na Cidade de Sousa - PB</t>
  </si>
  <si>
    <t>Rua Dep. José de Paiva Gadelha, 123 Souza, PB_x000D_
58802-085</t>
  </si>
  <si>
    <t>2023OBRA143</t>
  </si>
  <si>
    <t>Uiraúna</t>
  </si>
  <si>
    <t>Construção do Novo Complexo Educacional da E.E.E.F.M. Dr. José Duarte Filho com 12 Salas de Aula no Município de Uiraúna - PB</t>
  </si>
  <si>
    <t>FORTCON</t>
  </si>
  <si>
    <t>103/540</t>
  </si>
  <si>
    <t>RUA     MANOEL     MARIANO,     300,     SANTO ESPEDITO, UIRAÚNA, 58915-000</t>
  </si>
  <si>
    <t>2023OBRA144</t>
  </si>
  <si>
    <t>Esporte e Lazer</t>
  </si>
  <si>
    <t>Revitalização da Orla de Miramar, no Município de Cabedelo/PB</t>
  </si>
  <si>
    <t>MPA</t>
  </si>
  <si>
    <t>706/500</t>
  </si>
  <si>
    <t>Avenida  Cassiano  da  Cunha  Nóbrega,  S/N  - Cabedelo</t>
  </si>
  <si>
    <t>2023OBRA145</t>
  </si>
  <si>
    <t>Urbanização e Pavimentação das Ruas do Entorno do Estádio Perpétuo Correa Lima O Perpetão, em Cajazeiras/PB</t>
  </si>
  <si>
    <t>CONSTRUDANTAS</t>
  </si>
  <si>
    <t>Edson</t>
  </si>
  <si>
    <t>R.  Francisco  Aprígio  Nogueira,  664-798  -  Lot. Jardim Cidade Nova, Cajazeiras - PB, 58900-000</t>
  </si>
  <si>
    <t>2023OBRA146</t>
  </si>
  <si>
    <t>Reforma do Estádio Esportivo Ernani Sátyro ""O AMIGÃO"", em Campina Grande/PB</t>
  </si>
  <si>
    <t>R.   Vig.   Calixto,   3230   -   Sandra   Cavalcante, Campina Grande - PB</t>
  </si>
  <si>
    <t>2023OBRA148</t>
  </si>
  <si>
    <t>Construção da Vila Olímpica de Guarabira/PB</t>
  </si>
  <si>
    <t>Nosman</t>
  </si>
  <si>
    <t>RODOVIA PB 073, CENTRO</t>
  </si>
  <si>
    <t>2023OBRA149</t>
  </si>
  <si>
    <t>Conclusão da Construção do Sistema de Proteção Contra Incêndio e Manutenção do Centro Esportivo Estádio Min. José américo de Almeida ""Almeidão"", em João Pessoa</t>
  </si>
  <si>
    <t>Av. Eng. Agrônomo Álvaro Ferreira, 510 - Cristo Redentor, João Pessoa - PB, 58070-408</t>
  </si>
  <si>
    <t>2023OBRA150</t>
  </si>
  <si>
    <t>Construção de Praça no Bairro de Cruz das Armas, em João Pessoa/PB</t>
  </si>
  <si>
    <t>Rua flora Euflausina Tereza do Nascimento</t>
  </si>
  <si>
    <t>2023OBRA151</t>
  </si>
  <si>
    <t>Urbanização  da  área  Sudoeste,  Manutenção  da  Pista  de  Skate  e  das  Quadras  do Entorno no Estádio José Américo Filho ""O ALMEIDÃO"", em João Pessoa/PB</t>
  </si>
  <si>
    <t>Av. Eng. Agrônomo Álvaro Ferreira, 510 - Cristo Redentor, João Pessoa - PB</t>
  </si>
  <si>
    <t>2023OBRA152</t>
  </si>
  <si>
    <t>Manutenção do Ginásio O Ronaldão, em João Pessoa/PB</t>
  </si>
  <si>
    <t>AVENIDA  ENGENHEIRO  AGRÔNOMO  ÁLVARO FERREIRA, BAIRRO CRISTO REDENTOR</t>
  </si>
  <si>
    <t>2023OBRA154</t>
  </si>
  <si>
    <t>Infraestrutura</t>
  </si>
  <si>
    <t>Serviços de Contenção da Fuga de Material Granular do Berço 101 do Cais do Porto , no Município de Cabedelo/PB</t>
  </si>
  <si>
    <t>R. Pres. João Pessoa, S/N - Centro, Cabedelo - PB, 58310-000</t>
  </si>
  <si>
    <t>2023OBRA155</t>
  </si>
  <si>
    <t>Pavimentação   e   Drenagem   de   Diversas   Ruas   do   Loteamento   Paullus,   em Itaporanga/PB</t>
  </si>
  <si>
    <t>Construdantas</t>
  </si>
  <si>
    <t>Nosman/ Verônica</t>
  </si>
  <si>
    <t>LOTEAMENTO   PAULLUS   -   SETOR   SUL   DA CIDADE - CEP: 58780-000</t>
  </si>
  <si>
    <t>2023OBRA156</t>
  </si>
  <si>
    <t>Implantação do Parque Linear Parayba 4, em João Pessoa/PB</t>
  </si>
  <si>
    <t>Samara</t>
  </si>
  <si>
    <t>RUA ROSA DE LOURDES GUIMARÃES, BESSA</t>
  </si>
  <si>
    <t>2023OBRA157</t>
  </si>
  <si>
    <t>Pavimentação em Paralelepípedos no Município de Lagoa de Dentro - PB</t>
  </si>
  <si>
    <t>PR CONSTRUÇÕES</t>
  </si>
  <si>
    <t>Verônica</t>
  </si>
  <si>
    <t>RUA    ANTONIO    CALIXTO    DA    SILVA,    RUA ANTONIO MARQUES DA COSTA, RUA MIGUEL TEIXEIRA     DE    OLIVEIRA,     RUA     CLAUDIO PEREIRA DO NASCIMENTO FILHO, RUA JOAO FRANCISCO  DE  AGUIAR,  RUA  SEVERINO  DO RAMOS,  RUA  JOAQUIM  FREIRE,  RUA  JOS</t>
  </si>
  <si>
    <t>2023OBRA158</t>
  </si>
  <si>
    <t>Pavimentação e Drenagem da Ladeira da Aldeia Lagoa Grande, em Marcação/PB</t>
  </si>
  <si>
    <t>BF EDIFICARE</t>
  </si>
  <si>
    <t>ALDEIA LAGOA GRANDE S/N</t>
  </si>
  <si>
    <t>2023OBRA159</t>
  </si>
  <si>
    <t>Pavimentação e Drenagem de Ruas na Cidade de Nova Floresta/PB</t>
  </si>
  <si>
    <t>Rua  Francisco   Gomes  de  Vasconcelos,  Rua João  Pessoa,  Rua  José  Batista  Dantas,  Rua José   de   Anchieta,   Rua   José   Gregorio   dos Santos,  Rua  Prefeito  Benedito  Marinho,  Rua Santos  Dumont,  Rua  Vereador  João  Severino_x000D_
dos Sant</t>
  </si>
  <si>
    <t>2023OBRA160</t>
  </si>
  <si>
    <t>Picuí</t>
  </si>
  <si>
    <t>Pavimentação e Drenagem de Ruas, em Picuí - PB</t>
  </si>
  <si>
    <t>Rua  Pedra  do  Convento  I,  Limeira;  Rua  Pedra do Convento II, Limeira; Rua Cícero Pereira da Costa,    JK;    Rua    Tereza    Borges    de    Lima, Cenecista;  Rua  Maria  Lúcia  Trigueiro  Dantas, Cenecista</t>
  </si>
  <si>
    <t>2023OBRA161</t>
  </si>
  <si>
    <t>Pavimentação de Diversas Ruas no Município de Remígio - PB (Rua Bento Vitório e Rua Desembargador Simeão Cananéia no Trecho que liga a Sede do Município de Remígio ao Distrito de Cepilho)</t>
  </si>
  <si>
    <t>CONSTRUTORA GURGEL</t>
  </si>
  <si>
    <t>100/283</t>
  </si>
  <si>
    <t>Willian/ Verônica</t>
  </si>
  <si>
    <t>Rua Bento Vitório e Rua Desembargado Simeão Cananéia</t>
  </si>
  <si>
    <t>2023OBRA162</t>
  </si>
  <si>
    <t>Pavimentação e Drenagem da Via de Acesso à Aldeia Jaraguá, em Rio Tinto/PB</t>
  </si>
  <si>
    <t>ALDEIA JARAGUÁ</t>
  </si>
  <si>
    <t>2023OBRA163</t>
  </si>
  <si>
    <t>Pavimentação de Diversas Ruas em São Bento/PB</t>
  </si>
  <si>
    <t>Ruas Projetada 01, 02, 03, em frente o Hospital Municipal   e   Ruas   Cícero   Silvestre   e   Rua projetada próximo a Escola João Silveira</t>
  </si>
  <si>
    <t>2023OBRA164</t>
  </si>
  <si>
    <t>Construção de Calçadão com Iluminação em Sertãozinho - PB</t>
  </si>
  <si>
    <t>R. Pres. Getulio Vargas, 405, Sertãozinho - PB</t>
  </si>
  <si>
    <t>2023OBRA165</t>
  </si>
  <si>
    <t>Pavimentação e Drenagem de Ruas no Município de Solânea - PB</t>
  </si>
  <si>
    <t>Willian</t>
  </si>
  <si>
    <t>RUA     JOSAFA     SOARES     PEREIRA,     RUA FRANCISCO      DE      MORAES      VALE,     RUA JUSTINIANO   ARAUJO   COSTA,    RUA   JOAO DELMIRO   SOUZA   e   RUA   PROJETADA   01,_x000D_
DISTRITO DE SANTA FE</t>
  </si>
  <si>
    <t>2023OBRA166</t>
  </si>
  <si>
    <t>Saúde</t>
  </si>
  <si>
    <t>Demolição e Construção do Muro de Contorno do Hospital das Clínicas, em Campina Grande - PB</t>
  </si>
  <si>
    <t>RESILIÊNCIA</t>
  </si>
  <si>
    <t>Rua Siqueira Campos, nº 605, Prata</t>
  </si>
  <si>
    <t>2023OBRA167</t>
  </si>
  <si>
    <t>Contratação de Projetos Executivos Complementares de Engenharia para a obra de Ampliação do Hospital de Trauma (Unidade Funcional), em Campina Grande/PB</t>
  </si>
  <si>
    <t>2023OBRA168</t>
  </si>
  <si>
    <t>Reforma  e  Ampliação  do  Hospital  de  Emergência  e  Trauma  Dom  Luiz  Gonzaga Fernandes, em Campina Grande/PB</t>
  </si>
  <si>
    <t>Fátima</t>
  </si>
  <si>
    <t>Avenida  Marechal  Floriano  Peixoto,  nº  1045, Malvinas</t>
  </si>
  <si>
    <t>2023OBRA169</t>
  </si>
  <si>
    <t>Construção de Unidade de Atenção Especializada em Saúde, no Município de João Pessoa - PB.</t>
  </si>
  <si>
    <t>CONTERMICA</t>
  </si>
  <si>
    <t>110/157</t>
  </si>
  <si>
    <t>André Santoro/ Uelson</t>
  </si>
  <si>
    <t>Av Cruz das Armas, 1581</t>
  </si>
  <si>
    <t>2023OBRA170</t>
  </si>
  <si>
    <t>Contratação  de Projetos Executivos Complementares de  Engenharia para  Obra de Reforma e Ampliação do Hospital de Trauma, no Município de João Pessoa/PB</t>
  </si>
  <si>
    <t>Mindêlo</t>
  </si>
  <si>
    <t>Av. Orestes Lisboa S/N, João Pessoa, PB, 58031-090</t>
  </si>
  <si>
    <t>2023OBRA171</t>
  </si>
  <si>
    <t>Manutenção  do  Hospital  -  Complexo  de  Doencas  Infecto  Contagiosas  Clementino Fraga em João Pessoa/PB</t>
  </si>
  <si>
    <t>R.  Estér  Borges  Bastos,  s/n  -  Jaguaribe,  João Pessoa - PB</t>
  </si>
  <si>
    <t>2023OBRA172</t>
  </si>
  <si>
    <t>Manutenção do Prédio da AGEVISA, em João Pessoa/PB</t>
  </si>
  <si>
    <t>Av. João Machado, 109 - Centro</t>
  </si>
  <si>
    <t>2023OBRA173</t>
  </si>
  <si>
    <t>Reforma e Ampliação do Complexo Hospitalar em Monteiro/PB</t>
  </si>
  <si>
    <t>500/631</t>
  </si>
  <si>
    <t>R. Epaminondas Azevedo, 3 - Centro, Monteiro - PB</t>
  </si>
  <si>
    <t>2023OBRA174</t>
  </si>
  <si>
    <t>Ampliação do Hospital Janduhy Carneiro, em Patos/PB</t>
  </si>
  <si>
    <t>R&amp;H</t>
  </si>
  <si>
    <t>R. Horácio Nóbrega, s/n - Belo Horizonte, Patos PB</t>
  </si>
  <si>
    <t>2023OBRA175</t>
  </si>
  <si>
    <t>Construção da Oficina Ortopédica em Sousa-PB</t>
  </si>
  <si>
    <t>Andressa</t>
  </si>
  <si>
    <t>R. Rita de Cássia, Mutirão, Sousa - PB</t>
  </si>
  <si>
    <t>2023OBRA176</t>
  </si>
  <si>
    <t>Contratação  de  Projetos  Complementares  de  Engenharia  para  a  Construção  do LACEN Alto Sertão, 10º Gerência Regional de Saúde e CEDMEX, em Sousa/PB</t>
  </si>
  <si>
    <t>Eurípedes e Cacá</t>
  </si>
  <si>
    <t>2023OBRA177</t>
  </si>
  <si>
    <t>Segurança Pública</t>
  </si>
  <si>
    <t>Reforma  do  1º  Batalhão  da  Polícia  Militar,  6º  Companhia  da  Polícia  Militar  no Município de Cabedelo/PB</t>
  </si>
  <si>
    <t>RUA AUGUSTO JOSÉ COUTO DE FARIA, S/N - JARDIM CAMBOINHA</t>
  </si>
  <si>
    <t>2023OBRA178</t>
  </si>
  <si>
    <t>BR-230, 4000 - Serrotão, Campina Grande - PB</t>
  </si>
  <si>
    <t>2023OBRA179</t>
  </si>
  <si>
    <t>Esperança</t>
  </si>
  <si>
    <t>Implantação do Sistema de Prevenção e Combate a Incêndio e Pânico e Manutenção da Cadeia Pública, em Esperança/PB</t>
  </si>
  <si>
    <t>Rua Alfredo Régis, nº 306, Centro</t>
  </si>
  <si>
    <t>2023OBRA180</t>
  </si>
  <si>
    <t>Reforma   e   Ampliação   do   Presídio   Regional   Vicente   Claudino   Pontes,   em Guarabira/PB</t>
  </si>
  <si>
    <t>100/500</t>
  </si>
  <si>
    <t>Rua    Almeida    Barreto,    Nº    326-    Centro    - Gauarabira-Pb</t>
  </si>
  <si>
    <t>2023OBRA181</t>
  </si>
  <si>
    <t>Gurinhém</t>
  </si>
  <si>
    <t>Conclusão da Construção do Complexo Penintenciário, em Gurinhém - PB</t>
  </si>
  <si>
    <t>283/100</t>
  </si>
  <si>
    <t>Virna/Gusta_x000D_
vo/ André/ Verônica</t>
  </si>
  <si>
    <t>RODOVIA  PB  063  -  SÍTIO  PAU  DOS  FERROS  - GURINHÉM - PB</t>
  </si>
  <si>
    <t>2023OBRA182</t>
  </si>
  <si>
    <t>Itabaiana</t>
  </si>
  <si>
    <t>Construção da Nova Sede do 8º BPM, em Itabaiana/PB</t>
  </si>
  <si>
    <t>RODOVIA PB 408  SN</t>
  </si>
  <si>
    <t>2023OBRA183</t>
  </si>
  <si>
    <t>Construção do Centro Integrado de Comando e Controle - CICC</t>
  </si>
  <si>
    <t>COPLANAR</t>
  </si>
  <si>
    <t>100/158</t>
  </si>
  <si>
    <t>André Santoro</t>
  </si>
  <si>
    <t>Av.    Hilton    Solto    Maior,    S/N,    J.    Cidade Universidade</t>
  </si>
  <si>
    <t>2023OBRA184</t>
  </si>
  <si>
    <t>Construção do Centro de Treinamento do Corpo de Bombeiros</t>
  </si>
  <si>
    <t>Hélio/ Nosman</t>
  </si>
  <si>
    <t>RODOVIA RODOVIA BR-230, S/N BLOCO KM 25, QUARTEL     DO     CORPO     DE     BOMBEIROS MILITAR EM JOÃO PESSOA/PB.</t>
  </si>
  <si>
    <t>2023OBRA185</t>
  </si>
  <si>
    <t>Conclusão da Reforma e Ampliação do Batalhão de Operações Policiais Especiais - B.O.P.E., em João Pessoa/PB</t>
  </si>
  <si>
    <t>RUA Maria Estér Bezerra Mesquita, SN - Bairro dos Ipês</t>
  </si>
  <si>
    <t>2023OBRA186</t>
  </si>
  <si>
    <t>Construção de Reservatórios no Complexo Penitenciário do Presídio Sílvio Porto, em João Pessoa/PB</t>
  </si>
  <si>
    <t>Ídila</t>
  </si>
  <si>
    <t>Rua   Projetada,   S/Nº   Mangabeira   VIII,   João Pessoa - PB</t>
  </si>
  <si>
    <t>2023OBRA187</t>
  </si>
  <si>
    <t>Contratação de Projetos Executivos Complementares de Engenharia para as Obras de Construção dos Batalhões de Busca e Salvamento e Ambiental, no Município de João Pessoa/PB</t>
  </si>
  <si>
    <t>2023OBRA188</t>
  </si>
  <si>
    <t>Construção do Centro de Equoterapia da PMPB, em João Pessoa/PB</t>
  </si>
  <si>
    <t>Rua Cristovam Tadeu</t>
  </si>
  <si>
    <t>2023OBRA189</t>
  </si>
  <si>
    <t>Contratação de Projetos Executivos Complementares de Engenharia para a obra de Construção da Central de Polícia Civil da 7ª DSCP, em Mamanguape/PB</t>
  </si>
  <si>
    <t>L&amp;m</t>
  </si>
  <si>
    <t>2023OBRA190</t>
  </si>
  <si>
    <t>Taperoá</t>
  </si>
  <si>
    <t>Reforma e Ampliação da Cadeia Pública em Taperoá/PB</t>
  </si>
  <si>
    <t>Rua Laurindo Firmeza, Taperoá - PB, 58680-000</t>
  </si>
  <si>
    <t>2023OBRA191</t>
  </si>
  <si>
    <t>Turismo</t>
  </si>
  <si>
    <t>Construção do Centro de Convenções em Campina Grande - PB</t>
  </si>
  <si>
    <t>100/283/_x000D_
500</t>
  </si>
  <si>
    <t>Fátima/_x000D_
Israel/ Nosman/ Uelson</t>
  </si>
  <si>
    <t>Alça Leste (às margens da BR-230)</t>
  </si>
  <si>
    <t>2023OBRA192</t>
  </si>
  <si>
    <t>Conclusão da Adequação do Parque Religioso da Cruz da Menina, em Patos/PB</t>
  </si>
  <si>
    <t>Rua: José Rouxinol - S/N -Novo Horizonte</t>
  </si>
  <si>
    <t>OBJECTID</t>
  </si>
  <si>
    <t>CD_MUN</t>
  </si>
  <si>
    <t>NM_MUN</t>
  </si>
  <si>
    <t>SIGLA</t>
  </si>
  <si>
    <t>AREA_KM2</t>
  </si>
  <si>
    <t>codigo_lon</t>
  </si>
  <si>
    <t>EIXO</t>
  </si>
  <si>
    <t>SUBEIXO</t>
  </si>
  <si>
    <t>UF</t>
  </si>
  <si>
    <t>EMPREENDIM</t>
  </si>
  <si>
    <t>MODALIDADE</t>
  </si>
  <si>
    <t>CLASSIFICA</t>
  </si>
  <si>
    <t>GlobalID</t>
  </si>
  <si>
    <t>x</t>
  </si>
  <si>
    <t>Alagoa Grande</t>
  </si>
  <si>
    <t>PB</t>
  </si>
  <si>
    <t>Cidades Sustentáveis e Resilientes</t>
  </si>
  <si>
    <t>Minha Casa, Minha Vida</t>
  </si>
  <si>
    <t>MCMV 1 UH</t>
  </si>
  <si>
    <t>Retomada e conclusão</t>
  </si>
  <si>
    <t>Obra</t>
  </si>
  <si>
    <t>5355bd75-2f1a-44f2-84a3-0cd789eea2f4</t>
  </si>
  <si>
    <t>MCMV 5 UH</t>
  </si>
  <si>
    <t>Unidades isoladas - FGTS</t>
  </si>
  <si>
    <t>83c63412-4981-4323-ae84-152b6e36836d</t>
  </si>
  <si>
    <t>Educação, Ciência e Tecnologia</t>
  </si>
  <si>
    <t>Educação Básica</t>
  </si>
  <si>
    <t>Infraestrutura para Educação Básica</t>
  </si>
  <si>
    <t>Retomada e conclusão de obras - Creches, Escolas, Quadras e Cobertura de Quadras?</t>
  </si>
  <si>
    <t>e56cdf99-452a-4bd4-b88e-f6b517fc0b50</t>
  </si>
  <si>
    <t>128.23</t>
  </si>
  <si>
    <t>MCMV 6 UH</t>
  </si>
  <si>
    <t>fe1e4329-77b4-47aa-8dde-4ca651a5b631</t>
  </si>
  <si>
    <t>91fb6da9-c894-419e-8775-9d878b4c866d</t>
  </si>
  <si>
    <t>ec1fc48c-79e9-43bf-84fd-6d0c180affc6</t>
  </si>
  <si>
    <t>Alcantil</t>
  </si>
  <si>
    <t>d0bc9339-0fc3-4f5e-ae5d-9c6255ca88f8</t>
  </si>
  <si>
    <t>Algodão de Jandaíra</t>
  </si>
  <si>
    <t>222.74</t>
  </si>
  <si>
    <t>MCMV 33 UH</t>
  </si>
  <si>
    <t>5da1bf1b-2e4d-4c36-8a87-a665f274835e</t>
  </si>
  <si>
    <t>3c07c95c-75ca-41a1-b40c-7dded7d61021</t>
  </si>
  <si>
    <t>02637768-d8b5-4a69-9e7a-d335d8ad11d6</t>
  </si>
  <si>
    <t>7d334b97-a459-4b70-92d1-039c5ed0388b</t>
  </si>
  <si>
    <t>Atenção Primária</t>
  </si>
  <si>
    <t>Unidade Básica de Saúde</t>
  </si>
  <si>
    <t>Retomada e conclusão de obras: Unidades Básicas de Saúde</t>
  </si>
  <si>
    <t>2cec8f64-04ef-4556-a7a1-18b5cb090d33</t>
  </si>
  <si>
    <t>São João do Rio do Peixe</t>
  </si>
  <si>
    <t>MCMV 27 UH</t>
  </si>
  <si>
    <t>9664de18-ae95-4c2e-9b2c-a5ea31679587</t>
  </si>
  <si>
    <t>88dc0ac6-2521-453c-a9e9-877bb4b114c3</t>
  </si>
  <si>
    <t>Amparo</t>
  </si>
  <si>
    <t>f1326fe0-fd46-4e57-af24-80f4c6cbedcd</t>
  </si>
  <si>
    <t>MCMV 2 UH</t>
  </si>
  <si>
    <t>df99489f-010c-4e71-9eeb-702fc5d63fe2</t>
  </si>
  <si>
    <t>ed947890-651d-4657-8b66-6352f72cbac4</t>
  </si>
  <si>
    <t>Aparecida</t>
  </si>
  <si>
    <t>MCMV 147 UH</t>
  </si>
  <si>
    <t>92fc20b0-1704-4e5b-940b-6f9dda8b3ee7</t>
  </si>
  <si>
    <t>Araçagi</t>
  </si>
  <si>
    <t>fcbb179b-cd1f-445e-b835-93d69f3939c9</t>
  </si>
  <si>
    <t>Arara</t>
  </si>
  <si>
    <t>d861c755-6598-4a4d-a763-4f9b01cc5127</t>
  </si>
  <si>
    <t>23a08d15-de90-4297-aedb-e4fc9ea849b4</t>
  </si>
  <si>
    <t>2b1f5257-697a-4bf6-b04a-e37cee0351e4</t>
  </si>
  <si>
    <t>269.13</t>
  </si>
  <si>
    <t>Esgotamento Sanitário</t>
  </si>
  <si>
    <t>Ampliação do SES</t>
  </si>
  <si>
    <t>Retomada, conclusão e novas obras</t>
  </si>
  <si>
    <t>0a5d0786-50e5-4630-8d42-54f38bfa9e3b</t>
  </si>
  <si>
    <t>MCMV 11 UH</t>
  </si>
  <si>
    <t>a1505b7b-bee0-441c-9314-03426ea29fe0</t>
  </si>
  <si>
    <t>e02c5be2-1af3-470b-9410-b7caabb3c006</t>
  </si>
  <si>
    <t>e9a61481-3616-4233-ad4b-24ca84c2d730</t>
  </si>
  <si>
    <t>Areia de Baraúnas</t>
  </si>
  <si>
    <t>MCMV 30 UH</t>
  </si>
  <si>
    <t>cb16a294-c699-47fa-b8be-051f8adc3da7</t>
  </si>
  <si>
    <t>1c48787a-1f22-443d-b034-2916b61a0677</t>
  </si>
  <si>
    <t>cede4879-9558-43d4-bfa2-28ff29dc0891</t>
  </si>
  <si>
    <t>239447be-c040-4328-a4ca-dda07e27e21d</t>
  </si>
  <si>
    <t>06989645-9f04-4333-b1a5-24d8f12c7077</t>
  </si>
  <si>
    <t>8b03a368-69c3-4fab-b4f8-3f69e972a460</t>
  </si>
  <si>
    <t>Barra de Santana</t>
  </si>
  <si>
    <t>a54e2e82-db99-4f19-af49-1d2e8aedbad7</t>
  </si>
  <si>
    <t>Barra de Santa Rosa</t>
  </si>
  <si>
    <t>MCMV 3 UH</t>
  </si>
  <si>
    <t>8965c878-d643-4143-a1ce-379e4b0a02b9</t>
  </si>
  <si>
    <t>ba0eba91-9f0d-48d8-b7c4-3b0fff3d9ed8</t>
  </si>
  <si>
    <t>Barra de São Miguel</t>
  </si>
  <si>
    <t>58dff9e2-a2f1-472c-b09e-acd3ef7ff400</t>
  </si>
  <si>
    <t>MCMV 32 UH</t>
  </si>
  <si>
    <t>4231e323-4e1e-4983-869c-57931eae7425</t>
  </si>
  <si>
    <t>7472e9a6-c9ed-4d00-9303-f61fae3e8f51</t>
  </si>
  <si>
    <t>Belém</t>
  </si>
  <si>
    <t>MCMV 40 UH</t>
  </si>
  <si>
    <t>706e277e-4914-421b-a165-133302ecf070</t>
  </si>
  <si>
    <t>13eac2eb-cd8a-4896-9ff1-0edd6eae7e1e</t>
  </si>
  <si>
    <t>Belém do Brejo do Cruz</t>
  </si>
  <si>
    <t>154a5f69-d4d4-4181-98b1-b17f752eb648</t>
  </si>
  <si>
    <t>fb708c94-ee5b-44b9-a6cf-f46e2a7a90a1</t>
  </si>
  <si>
    <t>Boa Vista</t>
  </si>
  <si>
    <t>cad39453-2a99-4a4d-b451-b6f37f53be0d</t>
  </si>
  <si>
    <t>916e99ab-9794-47d0-b26a-330c45e51c43</t>
  </si>
  <si>
    <t>9928c5c9-2b78-486f-b501-3812b03f18af</t>
  </si>
  <si>
    <t>Bonito de Santa Fé</t>
  </si>
  <si>
    <t>19b0dd57-06fe-45b9-8466-27f29413ff5f</t>
  </si>
  <si>
    <t>1bde6b86-2fec-439a-845e-e5af0f8149db</t>
  </si>
  <si>
    <t>698a3cb0-45a0-461d-b3cc-43d50aff01bc</t>
  </si>
  <si>
    <t>MCMV 20 UH</t>
  </si>
  <si>
    <t>262689bc-1132-4d41-9e6e-16e5fd28fc32</t>
  </si>
  <si>
    <t>MCMV 9 UH</t>
  </si>
  <si>
    <t>fb61937f-2f66-422a-a88d-1a0abd86f0b6</t>
  </si>
  <si>
    <t>3daa650a-c81e-46d2-8372-17a551cdee4f</t>
  </si>
  <si>
    <t>Brejo dos Santos</t>
  </si>
  <si>
    <t>f16b2d6a-abcd-4042-bfcc-86b18aa1e3cb</t>
  </si>
  <si>
    <t>19854d60-fcb8-46d1-ba8b-99c0bc0f5a98</t>
  </si>
  <si>
    <t>Caaporã</t>
  </si>
  <si>
    <t>1850c4ef-464f-4a79-b707-168fed9caba1</t>
  </si>
  <si>
    <t>MCMV 59 UH</t>
  </si>
  <si>
    <t>245019a4-6d71-4b5a-9ed3-1e6853a4ca30</t>
  </si>
  <si>
    <t>ed1accb1-6fc3-49fd-9671-5f0d15028cd1</t>
  </si>
  <si>
    <t>Transporte Eficiente e Sustentável</t>
  </si>
  <si>
    <t>Portos</t>
  </si>
  <si>
    <t>Cabedelo/PB: ARRENDAMENTO - NORDESTE LOGISTICA II S.A.</t>
  </si>
  <si>
    <t>Arrendamento</t>
  </si>
  <si>
    <t>c5aec0e6-9699-42e1-ad75-75a9d616d84a</t>
  </si>
  <si>
    <t>Cabedelo/PB: ARRENDAMENTO - NORDESTE LOGISTICA III S.A.</t>
  </si>
  <si>
    <t>e34b58ca-2862-45ac-a913-9216182a09a1</t>
  </si>
  <si>
    <t>c22c3950-6ca5-4e6f-a9ab-c2b27843835c</t>
  </si>
  <si>
    <t>Cacimba de Areia</t>
  </si>
  <si>
    <t>MCMV 26 UH</t>
  </si>
  <si>
    <t>97a6c416-7109-4086-9fa4-339ce7c8691d</t>
  </si>
  <si>
    <t>Cacimba de Dentro</t>
  </si>
  <si>
    <t>9554e5d2-5f11-4f42-8527-73174f60a687</t>
  </si>
  <si>
    <t>a4a8a860-729c-4a29-9267-6a8f054b5c6f</t>
  </si>
  <si>
    <t>1f411c25-aa30-4ce0-89ec-7527cd206115</t>
  </si>
  <si>
    <t>MCMV 8 UH</t>
  </si>
  <si>
    <t>498b3b56-c4af-418a-a409-4e363398c73c</t>
  </si>
  <si>
    <t>860f7b1f-7bb9-4e6d-9c9d-74f19e398a53</t>
  </si>
  <si>
    <t>Educação Superior</t>
  </si>
  <si>
    <t>Hospital Universitário Júlio Bandeira - UFCG</t>
  </si>
  <si>
    <t>Retomada, conclusão e novas obras em Hospitais Universitários Federais</t>
  </si>
  <si>
    <t>78d5f982-38e6-4c6a-be7e-8747cdb31cc6</t>
  </si>
  <si>
    <t>Caldas Brandão</t>
  </si>
  <si>
    <t>MCMV 41 UH</t>
  </si>
  <si>
    <t>01ad6611-dbd7-4f7a-aed0-c14db8f7ab1f</t>
  </si>
  <si>
    <t>eba3c8cf-9801-40ec-aed6-2e2ee4417f7a</t>
  </si>
  <si>
    <t>ec9b6876-640a-4b3f-ae34-1eb94d358da7</t>
  </si>
  <si>
    <t>36a79f35-5fee-4387-8733-77032cb0f1f1</t>
  </si>
  <si>
    <t>MCMV 15 UH</t>
  </si>
  <si>
    <t>4d863761-b804-4b77-9569-80caa7cf3601</t>
  </si>
  <si>
    <t>MCMV 968 UH</t>
  </si>
  <si>
    <t>97145eec-eb06-4c92-a0f7-63d214a51400</t>
  </si>
  <si>
    <t>Periferia Viva - Urbanização de Favelas</t>
  </si>
  <si>
    <t>Bairro Novo Horizonte</t>
  </si>
  <si>
    <t>ec83b655-4d17-476a-b1a8-36ce15d1d1ab</t>
  </si>
  <si>
    <t>Bodocongó</t>
  </si>
  <si>
    <t>bc21b8be-c5c8-4137-9880-654dd2578cb3</t>
  </si>
  <si>
    <t>e79aae71-9e21-4b54-8cab-b9f9f8912999</t>
  </si>
  <si>
    <t>Hospital Universitário Alcides Carneiro - UFCG</t>
  </si>
  <si>
    <t>69cea655-d369-4b82-8a07-6b953ba7a955</t>
  </si>
  <si>
    <t>Hospital Universitário Alcides Carneiro HUAC</t>
  </si>
  <si>
    <t>421e4db8-4b15-4cf7-b0b9-eae5b8b40fc9</t>
  </si>
  <si>
    <t>Inovação e Pesquisa</t>
  </si>
  <si>
    <t>Embrapa Algodão</t>
  </si>
  <si>
    <t>Equipamentos para pesquisa agropecuária</t>
  </si>
  <si>
    <t>e1f41a08-3f95-469f-9c50-e7eff31fd584</t>
  </si>
  <si>
    <t>Aeroportos</t>
  </si>
  <si>
    <t>Concessões existentes</t>
  </si>
  <si>
    <t>3709f389-fac6-4e99-92a5-0d08b1a9748a</t>
  </si>
  <si>
    <t>Capim</t>
  </si>
  <si>
    <t>a1283e2b-d42a-4726-adcd-928a520f3f6c</t>
  </si>
  <si>
    <t>e78a2cd8-5d17-4970-a585-0011ff0bebf6</t>
  </si>
  <si>
    <t>df6cbe7b-a6be-4125-8aca-4f179fbe8ade</t>
  </si>
  <si>
    <t>5278240d-e97c-44a7-a4e4-f2df98701268</t>
  </si>
  <si>
    <t>6c5543b1-c0b1-4944-8958-ea22f64928b0</t>
  </si>
  <si>
    <t>Carrapateira</t>
  </si>
  <si>
    <t>59.07</t>
  </si>
  <si>
    <t>243e3c37-6c13-4e61-ac16-fa55d68b039d</t>
  </si>
  <si>
    <t>7f347a53-bfba-4fec-b589-a8e1ad872f99</t>
  </si>
  <si>
    <t>950352c7-1f75-428f-a5ad-3602c1d8acb4</t>
  </si>
  <si>
    <t>Catingueira</t>
  </si>
  <si>
    <t>6afc1278-9a87-4b9c-af1a-cc5576f65a25</t>
  </si>
  <si>
    <t>b414fdfb-b01f-47ce-9b77-d6f470581577</t>
  </si>
  <si>
    <t>f59e90e4-eeea-4bf9-9230-e190fbf7cae4</t>
  </si>
  <si>
    <t>25e79f45-785c-49e7-8030-9d784c57cc09</t>
  </si>
  <si>
    <t>Caturité</t>
  </si>
  <si>
    <t>18048811-a313-44b0-93fd-dec4ae701c5e</t>
  </si>
  <si>
    <t>580.65</t>
  </si>
  <si>
    <t>3f5cf637-c9b8-410d-9a55-b715380fcab4</t>
  </si>
  <si>
    <t>451dd171-875a-4c17-802b-21d686d5efb7</t>
  </si>
  <si>
    <t>146180a1-a628-43a2-9b5c-d1768ccb1ada</t>
  </si>
  <si>
    <t>12e71a11-c83b-4a00-849b-9c946b62d79b</t>
  </si>
  <si>
    <t>Conde</t>
  </si>
  <si>
    <t>MCMV 53 UH</t>
  </si>
  <si>
    <t>46be08d3-f17b-4001-b9ce-08d5fc4bc004</t>
  </si>
  <si>
    <t>39a44964-d002-4ba5-b34e-df013b58fe94</t>
  </si>
  <si>
    <t>Congo</t>
  </si>
  <si>
    <t>MCMV 29 UH</t>
  </si>
  <si>
    <t>a68b25e5-a275-4059-8fa8-49cee3df09e7</t>
  </si>
  <si>
    <t>c62ab0cb-dc10-472c-ac3d-61e1eb660331</t>
  </si>
  <si>
    <t>Coremas</t>
  </si>
  <si>
    <t>b9134aed-018e-471d-bd59-5102ecedba46</t>
  </si>
  <si>
    <t>785ad6a5-3ec4-4fd4-8a78-ccba0b3094bc</t>
  </si>
  <si>
    <t>Cruz do Espírito Santo</t>
  </si>
  <si>
    <t>7c563d38-f4a6-4fce-9b60-403c8dd197a0</t>
  </si>
  <si>
    <t>87122b34-24b1-41d9-92c5-89db94218aa8</t>
  </si>
  <si>
    <t>Cubati</t>
  </si>
  <si>
    <t>163.57</t>
  </si>
  <si>
    <t>b5ff379b-6495-4290-bf44-3cd70013ac8e</t>
  </si>
  <si>
    <t>MCMV 49 UH</t>
  </si>
  <si>
    <t>f51894c2-1530-43ed-90b4-8522b5f5ce45</t>
  </si>
  <si>
    <t>c11ea0d3-a5de-4b3a-98a5-a952c0c8ab6f</t>
  </si>
  <si>
    <t>Cuité</t>
  </si>
  <si>
    <t>MCMV 17 UH</t>
  </si>
  <si>
    <t>4bdd23fa-7a6e-4e07-aeeb-4d5eda8b5d16</t>
  </si>
  <si>
    <t>Cuitegi</t>
  </si>
  <si>
    <t>240c0125-da9b-4f70-9561-f1a2d1e9853d</t>
  </si>
  <si>
    <t>Curral Velho</t>
  </si>
  <si>
    <t>a6a04440-a1a5-48ef-a752-89f0077b82ce</t>
  </si>
  <si>
    <t>Desterro</t>
  </si>
  <si>
    <t>e1232d28-2292-421d-a0fd-0a5100315150</t>
  </si>
  <si>
    <t>Vista Serrana</t>
  </si>
  <si>
    <t>60.39</t>
  </si>
  <si>
    <t>878ceade-fcd7-4dfa-8a37-4e8657215e86</t>
  </si>
  <si>
    <t>Diamante</t>
  </si>
  <si>
    <t>945384cb-6051-4846-948f-3177f04a4961</t>
  </si>
  <si>
    <t>4052ec4b-d48f-494b-a05b-02f0b42e5c3a</t>
  </si>
  <si>
    <t>23eccf16-1f9c-45ba-b460-8896fd5eed71</t>
  </si>
  <si>
    <t>cc4f0495-7e7a-4f73-9835-3569fd4a0b94</t>
  </si>
  <si>
    <t>Emas</t>
  </si>
  <si>
    <t>6e56f377-94f4-4ae0-b9a8-02a94f6e252b</t>
  </si>
  <si>
    <t>6cb4334c-73c7-4179-9475-7209c08e77d7</t>
  </si>
  <si>
    <t>59b76099-b6d4-420a-b683-5b711ba4e651</t>
  </si>
  <si>
    <t>Fagundes</t>
  </si>
  <si>
    <t>0889d04e-82d8-4316-ae15-8d71951529a0</t>
  </si>
  <si>
    <t>82c05103-2f59-4acd-b753-96e44e9c3bc9</t>
  </si>
  <si>
    <t>Frei Martinho</t>
  </si>
  <si>
    <t>9c30f790-47b7-4371-a299-d22d3af59241</t>
  </si>
  <si>
    <t>b43392bc-4681-4671-8a05-bd892e3e8ec7</t>
  </si>
  <si>
    <t>b7a98910-afc1-4bfc-94c7-2acf056c4202</t>
  </si>
  <si>
    <t>Gado Bravo</t>
  </si>
  <si>
    <t>192.42</t>
  </si>
  <si>
    <t>60e0d154-95ec-486e-bb23-cc8f871bb9a3</t>
  </si>
  <si>
    <t>f49cb4af-bacd-4ef4-9423-96484d14121b</t>
  </si>
  <si>
    <t>MCMV 67 UH</t>
  </si>
  <si>
    <t>2b1e6326-4561-4646-a946-6a4e59e58272</t>
  </si>
  <si>
    <t>38cd5a2e-db67-4a6f-9b8f-73a01610c46a</t>
  </si>
  <si>
    <t>b029f85f-d2f8-461d-ac23-22e99e6d754a</t>
  </si>
  <si>
    <t>Ibiara</t>
  </si>
  <si>
    <t>2f8b5cb4-5304-487c-84af-8402ee6630cb</t>
  </si>
  <si>
    <t>8f81bb16-685c-49bf-9985-1ca249efb14a</t>
  </si>
  <si>
    <t>MCMV 35 UH</t>
  </si>
  <si>
    <t>22537cff-2258-435f-a017-65a344d2f5bc</t>
  </si>
  <si>
    <t>e2d7280f-6259-43d0-9cce-5b9b65035b22</t>
  </si>
  <si>
    <t>69f282b3-31a6-42c2-9a1d-d94fa06af92d</t>
  </si>
  <si>
    <t>795ffacd-352c-45c9-a2fb-2fbe609ea064</t>
  </si>
  <si>
    <t>MCMV 31 UH</t>
  </si>
  <si>
    <t>6a8b8711-a664-49f4-9e6d-671400853549</t>
  </si>
  <si>
    <t>d0b9c32d-7d4c-4aeb-bda5-32fa51f04708</t>
  </si>
  <si>
    <t>654dd9ed-8a72-4bbf-acf5-53a24162f4f6</t>
  </si>
  <si>
    <t>460.21</t>
  </si>
  <si>
    <t>6b589dba-5aa8-4230-99c2-86701b63473c</t>
  </si>
  <si>
    <t>059baf7d-c097-4ad6-ae87-60086860376e</t>
  </si>
  <si>
    <t>Itapororoca</t>
  </si>
  <si>
    <t>8b032afe-5b7e-48da-bb3d-c6f401451cc8</t>
  </si>
  <si>
    <t>a2372dd3-feae-428e-873a-c082316f8f5b</t>
  </si>
  <si>
    <t>Jacaraú</t>
  </si>
  <si>
    <t>ac0bdad3-cc32-4ba6-b0fc-b4321fdd04f6</t>
  </si>
  <si>
    <t>Jericó</t>
  </si>
  <si>
    <t>442d55d6-7f81-47d3-8ba0-04d3810e4c96</t>
  </si>
  <si>
    <t>Água para Todos</t>
  </si>
  <si>
    <t>Abastecimento de água</t>
  </si>
  <si>
    <t>2ª Etapa do Sistema Adutor Abiaí-Papocas</t>
  </si>
  <si>
    <t>15e307f1-245c-48b1-b1b6-ec916b747bd1</t>
  </si>
  <si>
    <t>Ampliação da ETA de Gramame e Reservatórios R1, R2, R6 e R11</t>
  </si>
  <si>
    <t>1b5f4978-0022-4c3e-8f6b-9e0e5cef4665</t>
  </si>
  <si>
    <t>Ampliação do SAA  Abiaí-Papocas</t>
  </si>
  <si>
    <t>8e881a06-0d47-4d2d-8106-1a61797643f2</t>
  </si>
  <si>
    <t>Implantação do SES  nos bairros Valentina Figueiredo, Praias do Seixas e Penha, Bairro José Américo, Colibris e Água Fria</t>
  </si>
  <si>
    <t>f828778c-cba6-4bd4-96d6-335252f58e07</t>
  </si>
  <si>
    <t>634941a6-0f01-4eed-8c6f-825a532ba41b</t>
  </si>
  <si>
    <t>MCMV 3773 UH</t>
  </si>
  <si>
    <t>b6fbcd25-87ed-449f-b2bc-bc4bcdf1d88e</t>
  </si>
  <si>
    <t>Mobilidade Urbana Sustentável</t>
  </si>
  <si>
    <t>Transporte Ferroviário</t>
  </si>
  <si>
    <t>Estudo</t>
  </si>
  <si>
    <t>46c1a78f-c97e-4f5e-8a1d-3c2dbafd3816</t>
  </si>
  <si>
    <t>Bairro São José</t>
  </si>
  <si>
    <t>b2130c74-0e0f-497b-bdeb-165b805e4adb</t>
  </si>
  <si>
    <t>Comunidade Maria de Nazaré</t>
  </si>
  <si>
    <t>db9a46d3-76bb-4a8b-93ed-b6c62d957a02</t>
  </si>
  <si>
    <t>Comunidade Saturnino de Brito</t>
  </si>
  <si>
    <t>7d05452d-a72f-4812-b462-99c6f301859a</t>
  </si>
  <si>
    <t>Rio Sanhaua Ilha do Bispo</t>
  </si>
  <si>
    <t>d34dce06-2800-4e2a-b03c-f593814c77d7</t>
  </si>
  <si>
    <t>0787963e-50d4-49ac-8388-736396a12a36</t>
  </si>
  <si>
    <t>Hospital Universitário Lauro Wanderley - UFPB</t>
  </si>
  <si>
    <t>a2752c49-ff5b-4f06-afde-d8e8d2b87e65</t>
  </si>
  <si>
    <t>Infraestrutura Social e Inclusiva</t>
  </si>
  <si>
    <t>Conclusão da obra de Restauração do antigo Conventinho - Casa das Artes</t>
  </si>
  <si>
    <t>Retomada, conclusão e novas obras do Patrimônio Histórico</t>
  </si>
  <si>
    <t>f80ed76a-f580-4884-bd71-ad560cf22053</t>
  </si>
  <si>
    <t>Restauração da Azulejaria do Adro do Conjunto Franciscano</t>
  </si>
  <si>
    <t>a92c8166-5c92-468f-a3d5-3af8a01b52b5</t>
  </si>
  <si>
    <t>Retomada da obra de Restauração da Antiga Casa dos Contos e Residência do Capitão-mór</t>
  </si>
  <si>
    <t>c67e8859-e32d-4eef-be36-51f32c29b644</t>
  </si>
  <si>
    <t>Retomada da obra de Revitalização do Antigo Porto do Capim - Implantação do Parque Ecológico do Rio Sanhauá</t>
  </si>
  <si>
    <t>46cee209-de13-4beb-b660-472364dc7893</t>
  </si>
  <si>
    <t>Retomada da obra de Revitalização do Antigo Porto do Capim - Requalificação das Vias de Acesso a Arena de Eventos e Cultura</t>
  </si>
  <si>
    <t>f48bd2f1-15d0-4b96-81ae-e7a61a14ca52</t>
  </si>
  <si>
    <t>Retomada da obra de Revitalização do Antigo Porto do Capim - Restauração da Antiga Superintendência da Alfândega - Centro de Cultura Popular</t>
  </si>
  <si>
    <t>6488d703-4485-4a51-85bc-f3f257ff7421</t>
  </si>
  <si>
    <t>Revitalização do Antigo Porto do Capim - Restauração da Antiga Alfândega - Museu da Cidade</t>
  </si>
  <si>
    <t>e0e1215d-e39a-46b3-91db-83aca7dbd247</t>
  </si>
  <si>
    <t>Revitalização do Antigo Porto do Capim - Restauração da Antiga Fábrica de Gelo - Centro de Apoio a Eventos e Visitantes</t>
  </si>
  <si>
    <t>0230872e-11fa-4572-ba8c-f2276b2555ca</t>
  </si>
  <si>
    <t>Preparação para Emergências Sanitárias</t>
  </si>
  <si>
    <t>Ampliação da capacidade do LACEN</t>
  </si>
  <si>
    <t>Equipamentos para Laboratórios de Saúde Pública</t>
  </si>
  <si>
    <t>Equipamento</t>
  </si>
  <si>
    <t>c421d777-3317-40b0-91d2-1df6fc659391</t>
  </si>
  <si>
    <t>c7e2d5fc-819d-4a78-8ecd-92b33da6472c</t>
  </si>
  <si>
    <t>Juarez Távora</t>
  </si>
  <si>
    <t>4abd1e53-1128-4f36-acc2-e04844ae4e03</t>
  </si>
  <si>
    <t>d68eb9f7-a8cf-45d9-aed4-dd6c261b4e4f</t>
  </si>
  <si>
    <t>Lagoa</t>
  </si>
  <si>
    <t>1a229f0e-6fbf-4302-842c-a951bc8b4ac5</t>
  </si>
  <si>
    <t>a4087e84-cd6f-4faa-8045-33aaef135117</t>
  </si>
  <si>
    <t>6725644e-69ec-44d1-ba75-0367ee34e422</t>
  </si>
  <si>
    <t>c154df13-f8e5-4281-8797-a2d7328d4e91</t>
  </si>
  <si>
    <t>715c7eff-5c37-42c8-91eb-0663935cce2f</t>
  </si>
  <si>
    <t>a83d69e0-f38d-499c-86ab-68fcce54ac30</t>
  </si>
  <si>
    <t>77530697-6633-4989-9688-7cb89836dae2</t>
  </si>
  <si>
    <t>f5d9c9ff-7f91-4dac-aeab-68673e4e45f2</t>
  </si>
  <si>
    <t>9511951a-5b1d-4858-bb51-4f58ab34cd33</t>
  </si>
  <si>
    <t>8fb1e7a2-cc3a-4387-9124-f9f86a36760f</t>
  </si>
  <si>
    <t>Logradouro</t>
  </si>
  <si>
    <t>51990fe3-ca93-4922-adf1-d9b122c79e72</t>
  </si>
  <si>
    <t>93.8</t>
  </si>
  <si>
    <t>8924ee9c-72aa-40d5-8de1-1bb36c4259f8</t>
  </si>
  <si>
    <t>4283e903-2762-47d8-bcee-3b9529a22ca4</t>
  </si>
  <si>
    <t>172.01</t>
  </si>
  <si>
    <t>97931833-ffd7-481f-a074-152339e01fbd</t>
  </si>
  <si>
    <t>d0da286c-3371-457e-a089-1fcd2000732b</t>
  </si>
  <si>
    <t>fc5db60c-186a-4f96-82e9-f15744b69bdd</t>
  </si>
  <si>
    <t>Manaíra</t>
  </si>
  <si>
    <t>2d3b2f71-a676-4091-a43a-49f6af32efda</t>
  </si>
  <si>
    <t>MCMV 50 UH</t>
  </si>
  <si>
    <t>9a163a76-9de9-402e-aa7d-f86b3ad3a024</t>
  </si>
  <si>
    <t>Mari</t>
  </si>
  <si>
    <t>061b2b7f-f737-4911-9d7f-363b32d833ee</t>
  </si>
  <si>
    <t>78f02845-b42d-4a4a-86dc-2c1865eb9ed2</t>
  </si>
  <si>
    <t>Marizópolis</t>
  </si>
  <si>
    <t>209d0dbf-e01f-475d-8e93-e53fb50f3ce3</t>
  </si>
  <si>
    <t>aa9526c9-261d-4d99-9104-463154f82877</t>
  </si>
  <si>
    <t>ff7833c0-4c2e-4fe2-a98d-16e3eea764eb</t>
  </si>
  <si>
    <t>53d6124b-f8f8-47fe-aa96-e8e8e9cd9ad0</t>
  </si>
  <si>
    <t>Mataraca</t>
  </si>
  <si>
    <t>495ece03-dca6-47fa-89f9-f9176508ad64</t>
  </si>
  <si>
    <t>MCMV 47 UH</t>
  </si>
  <si>
    <t>596a5b64-1ec3-4fc0-8b57-bdb9fb4234dd</t>
  </si>
  <si>
    <t>Mato Grosso</t>
  </si>
  <si>
    <t>d39e5da6-22d3-4eb9-a5c0-fdd707794bb8</t>
  </si>
  <si>
    <t>Maturéia</t>
  </si>
  <si>
    <t>37b24cf1-6424-4fd1-9db2-fb5dd3319054</t>
  </si>
  <si>
    <t>Montadas</t>
  </si>
  <si>
    <t>18dae94a-9eae-4f82-8185-1efd31858cdc</t>
  </si>
  <si>
    <t>Monte Horebe</t>
  </si>
  <si>
    <t>3489b331-8279-4366-ba98-a26d272d90f9</t>
  </si>
  <si>
    <t>992.62</t>
  </si>
  <si>
    <t>Infraestrutura Hídrica</t>
  </si>
  <si>
    <t>Recuperação do Reservatório São José - 3 milhões de m³</t>
  </si>
  <si>
    <t>Barragens</t>
  </si>
  <si>
    <t>24c355d5-b153-4e81-abfe-f4f5cba2c289</t>
  </si>
  <si>
    <t>MCMV 21 UH</t>
  </si>
  <si>
    <t>b75fed62-daee-4364-8569-b7ccda53dfcc</t>
  </si>
  <si>
    <t>1a2378cb-61e5-4a7e-aed1-5c5b1a0cb310</t>
  </si>
  <si>
    <t>Mulungu</t>
  </si>
  <si>
    <t>c2c4a186-4d22-456c-95c8-d25a59657df3</t>
  </si>
  <si>
    <t>Natuba</t>
  </si>
  <si>
    <t>8fac3ae3-03a4-44f0-8ee8-cbd0545a6a99</t>
  </si>
  <si>
    <t>ce1ce57a-6e4a-474b-9532-68daed74e465</t>
  </si>
  <si>
    <t>f9eede8d-cc20-414d-acf1-85f23310bcdd</t>
  </si>
  <si>
    <t>Nova Olinda</t>
  </si>
  <si>
    <t>14e25c37-6a5a-4079-8a17-024be0a948e7</t>
  </si>
  <si>
    <t>da814d23-097c-40bf-8d5c-a13ea68a9295</t>
  </si>
  <si>
    <t>7029d379-ef87-479b-93a0-39b9e3bddf04</t>
  </si>
  <si>
    <t>a8df1cd0-fdb4-4be2-8ce0-38e4a6efd777</t>
  </si>
  <si>
    <t>Olivedos</t>
  </si>
  <si>
    <t>be21388a-97b2-4f05-aeb4-d34370ab9963</t>
  </si>
  <si>
    <t>Ouro Velho</t>
  </si>
  <si>
    <t>128.11</t>
  </si>
  <si>
    <t>292bb31f-68dc-4bcf-bcd8-5ca6c19b8382</t>
  </si>
  <si>
    <t>d9e78154-1a2b-4d1e-a45c-6e6641332afb</t>
  </si>
  <si>
    <t>Passagem</t>
  </si>
  <si>
    <t>16f84bd3-9043-453b-93f5-e263c1e29a07</t>
  </si>
  <si>
    <t>MCMV 856 UH</t>
  </si>
  <si>
    <t>82ed1289-e37c-448f-a792-c1d044a90b26</t>
  </si>
  <si>
    <t>MCMV 86 UH</t>
  </si>
  <si>
    <t>63dda0f8-1d45-4d92-92f2-e7f88dcef7e2</t>
  </si>
  <si>
    <t>Prevenção a Desastres: Contenção de Encostas e Drenagem </t>
  </si>
  <si>
    <t>2ª Etapa</t>
  </si>
  <si>
    <t>Retomada, conclusão e novas obras - Drenagem</t>
  </si>
  <si>
    <t>bee3e303-c108-4bc8-9f42-06ab65a9fe44</t>
  </si>
  <si>
    <t>28be02e8-dd3b-4f94-a649-efbff8240bfd</t>
  </si>
  <si>
    <t>Atenção Especializada</t>
  </si>
  <si>
    <t>Novo Hospital de Clínicas e Traumatologia do Sertão Paraibano</t>
  </si>
  <si>
    <t>Construção e Ampliação de Hospitais Estaduais e Federais</t>
  </si>
  <si>
    <t>99545169-20d2-4a79-853e-c50dda2b0f08</t>
  </si>
  <si>
    <t>Reforma e ampliação de pista, terminal de passageiros, cerca operacional e equipamentos</t>
  </si>
  <si>
    <t>Novas obras</t>
  </si>
  <si>
    <t>afb5f137-dfae-4fa2-a68e-6fffd6043ba0</t>
  </si>
  <si>
    <t>Paulista</t>
  </si>
  <si>
    <t>257d1c2f-9228-4165-a5bb-c000afcce40f</t>
  </si>
  <si>
    <t>Pedra Branca</t>
  </si>
  <si>
    <t>13ec9fa9-abd4-4391-90b4-726503dce26a</t>
  </si>
  <si>
    <t>1faace32-a2ae-4503-9640-c9dae768cc11</t>
  </si>
  <si>
    <t>dfdc5187-d341-4e1c-af0b-6c8a327dca0f</t>
  </si>
  <si>
    <t>Pedras de Fogo</t>
  </si>
  <si>
    <t>0f46c3ed-26e9-4384-8fe2-0a0dda59eacb</t>
  </si>
  <si>
    <t>be419380-19ea-4bf2-a6d1-349c6239b21b</t>
  </si>
  <si>
    <t>Piancó</t>
  </si>
  <si>
    <t>e904ee56-629a-4705-8a94-e6cd57a11cb7</t>
  </si>
  <si>
    <t>234e9f47-adbe-4cce-9db7-175e1534f3de</t>
  </si>
  <si>
    <t>MCMV 4 UH</t>
  </si>
  <si>
    <t>7f71bf1b-e0e7-4d63-9ce7-ee763674230a</t>
  </si>
  <si>
    <t>2e9d49a9-1831-4700-8c89-c50ac5185860</t>
  </si>
  <si>
    <t>890b412c-756f-435c-9245-f05803ebd161</t>
  </si>
  <si>
    <t>498724d4-63d6-40ea-9d20-79e274e03f43</t>
  </si>
  <si>
    <t>38a116eb-8ee6-43e4-9dfe-976734d6e10b</t>
  </si>
  <si>
    <t>Pilões</t>
  </si>
  <si>
    <t>9b4977eb-d060-430a-a158-d8c8fb3aa869</t>
  </si>
  <si>
    <t>8523bede-2995-4675-a915-9448687b2c01</t>
  </si>
  <si>
    <t>Pitimbu</t>
  </si>
  <si>
    <t>28e72f80-8f7c-4baa-a282-3fcd70829965</t>
  </si>
  <si>
    <t>cf4bcc7a-37eb-4ec2-9437-885d36cc37a6</t>
  </si>
  <si>
    <t>MCMV 10 UH</t>
  </si>
  <si>
    <t>279cdb4b-776a-4e83-a251-f8ed9b0b6d0f</t>
  </si>
  <si>
    <t>1c5db07f-6520-4636-b342-5ee1dd3b9ce2</t>
  </si>
  <si>
    <t>c0fbaba6-f780-4306-9430-34bde50078f6</t>
  </si>
  <si>
    <t>Poço Dantas</t>
  </si>
  <si>
    <t>d9421bb5-a7b8-47db-8789-2e303eac5222</t>
  </si>
  <si>
    <t>55916933-936c-4039-9efc-2efbce4265c2</t>
  </si>
  <si>
    <t>Poço de José de Moura</t>
  </si>
  <si>
    <t>5c43bcab-4c2c-43e7-9e59-09edb69c71dd</t>
  </si>
  <si>
    <t>Pombal</t>
  </si>
  <si>
    <t>86d405c5-6eb7-4c03-bde2-d51568bda57e</t>
  </si>
  <si>
    <t>MCMV 52 UH</t>
  </si>
  <si>
    <t>bd0db91b-d446-4143-a32f-abc63acd3cd6</t>
  </si>
  <si>
    <t>d5a25cc4-efe0-4bea-8c9c-ce69477d8dd5</t>
  </si>
  <si>
    <t>Prata</t>
  </si>
  <si>
    <t>91e474cd-7321-47d4-b113-3aa8c262483a</t>
  </si>
  <si>
    <t>Princesa Isabel</t>
  </si>
  <si>
    <t>MCMV 7 UH</t>
  </si>
  <si>
    <t>d1ab1bb5-5b5b-4841-b695-dd8177081d3d</t>
  </si>
  <si>
    <t>4ea2a08b-9187-4861-8eb5-ffad18ab0d06</t>
  </si>
  <si>
    <t>Puxinanã</t>
  </si>
  <si>
    <t>69357252-1a06-4856-b774-d8d6e5e30507</t>
  </si>
  <si>
    <t>037ac41e-0350-47d6-8628-c1fd991bbc77</t>
  </si>
  <si>
    <t>8a52fb55-b40d-4628-8413-cedd13d54ad5</t>
  </si>
  <si>
    <t>MCMV 22 UH</t>
  </si>
  <si>
    <t>ac3ab724-ea9c-49ad-8224-7fe72a41b6b7</t>
  </si>
  <si>
    <t>521b1092-6eb3-4bbc-975e-cf7504032913</t>
  </si>
  <si>
    <t>2bbf4eb9-ac15-40ef-9d50-523dbd4611c4</t>
  </si>
  <si>
    <t>1892531e-5bcf-434c-94cc-96f1cda653de</t>
  </si>
  <si>
    <t>7d741920-09db-4321-9706-cc8196d78cbf</t>
  </si>
  <si>
    <t>Pedro Régis</t>
  </si>
  <si>
    <t>499036c2-59cb-4ab5-96cf-58f11d14d27a</t>
  </si>
  <si>
    <t>Riachão do Bacamarte</t>
  </si>
  <si>
    <t>23071222-5efd-49fc-a990-7e83ba954559</t>
  </si>
  <si>
    <t>Riacho de Santo Antônio</t>
  </si>
  <si>
    <t>4dab48d2-96ae-422e-b197-e8214687a799</t>
  </si>
  <si>
    <t>Riacho dos Cavalos</t>
  </si>
  <si>
    <t>00b6b827-02b7-458e-b1a9-b04497e0532f</t>
  </si>
  <si>
    <t>465.24</t>
  </si>
  <si>
    <t>acd01665-cf2f-429d-9e94-0d6780be5c4a</t>
  </si>
  <si>
    <t>e050f9da-448f-4b0d-9109-949ac01c12e6</t>
  </si>
  <si>
    <t>Salgadinho</t>
  </si>
  <si>
    <t>4f5111a9-6cc4-4b56-9250-d0202b15c3a2</t>
  </si>
  <si>
    <t>Salgado de São Félix</t>
  </si>
  <si>
    <t>fd2170e0-d274-4a82-8b7c-4229258cd4d3</t>
  </si>
  <si>
    <t>Santa Cecília</t>
  </si>
  <si>
    <t>559c50f6-9939-4d38-929d-6f01af9ad619</t>
  </si>
  <si>
    <t>Santa Cruz</t>
  </si>
  <si>
    <t>d4054c7a-22e1-4215-a18c-4a76055881d9</t>
  </si>
  <si>
    <t>54ce3c90-3877-4e69-a0d8-6aef40dc7d87</t>
  </si>
  <si>
    <t>Santa Inês</t>
  </si>
  <si>
    <t>0a349fd5-dbcd-40f9-bfe3-c394c3845e6f</t>
  </si>
  <si>
    <t>850ecaa6-f036-4c85-a580-ac46b47d78e1</t>
  </si>
  <si>
    <t>aab6560c-b5ac-4fca-a2e5-fb57c963e5ec</t>
  </si>
  <si>
    <t>ecaa1483-0465-44a8-aa1c-4e8cb76af6dd</t>
  </si>
  <si>
    <t>Santana de Mangueira</t>
  </si>
  <si>
    <t>5fe43b25-d4d4-48c9-abe5-59797db4a8ef</t>
  </si>
  <si>
    <t>Santana dos Garrotes</t>
  </si>
  <si>
    <t>cd694779-afa2-4cac-b8e2-040db13ca65e</t>
  </si>
  <si>
    <t>89643010-2d24-4a3c-a309-f0e82e5b11d0</t>
  </si>
  <si>
    <t>MCMV 277 UH</t>
  </si>
  <si>
    <t>f79b0530-1c4f-4915-ba73-92b098c05963</t>
  </si>
  <si>
    <t>7690b10e-2fd6-4a8a-b396-d85e4f05356f</t>
  </si>
  <si>
    <t>ab301299-08aa-485a-b81d-e2f849814f77</t>
  </si>
  <si>
    <t>84591924-b3fb-49e3-9fd5-312da7bcc72e</t>
  </si>
  <si>
    <t>245.84</t>
  </si>
  <si>
    <t>d228f93a-731d-4937-bdb3-75022ba0a8f6</t>
  </si>
  <si>
    <t>a4a1d511-a303-45fd-966b-87fb773678bf</t>
  </si>
  <si>
    <t>São Bentinho</t>
  </si>
  <si>
    <t>03237d22-17df-4207-9f07-2b064d6187d5</t>
  </si>
  <si>
    <t>São Domingos</t>
  </si>
  <si>
    <t>7fed0875-23a0-4360-b6c6-fb3de8f0ebf7</t>
  </si>
  <si>
    <t>São João do Tigre</t>
  </si>
  <si>
    <t>4c2a607f-5310-4558-9aaf-e64e59c7b535</t>
  </si>
  <si>
    <t>São José da Lagoa Tapada</t>
  </si>
  <si>
    <t>a1b3eb54-ae30-4566-8333-3f6cdd9357ba</t>
  </si>
  <si>
    <t>6ce474f2-abed-4db3-a00b-b43f58347f56</t>
  </si>
  <si>
    <t>São José de Caiana</t>
  </si>
  <si>
    <t>MCMV 24 UH</t>
  </si>
  <si>
    <t>d0eceb71-2fca-4e87-a887-9b1409bffdff</t>
  </si>
  <si>
    <t>d347c5c3-e94e-4c75-bc61-c8589a58dc70</t>
  </si>
  <si>
    <t>São José de Espinharas</t>
  </si>
  <si>
    <t>f6366f0f-8760-4931-bad4-1939319c3b28</t>
  </si>
  <si>
    <t>4e5e8846-f94a-445c-b8ec-0a5d53dfcc7a</t>
  </si>
  <si>
    <t>São José dos Ramos</t>
  </si>
  <si>
    <t>c3661912-0c69-410e-9bea-78af83ccd6a8</t>
  </si>
  <si>
    <t>82d60e57-c508-4282-b574-d6a2e2b65863</t>
  </si>
  <si>
    <t>0f472719-b543-4a67-9b36-610d2a2b125c</t>
  </si>
  <si>
    <t>7da80f04-4af4-420b-bd6d-97bceadfbad1</t>
  </si>
  <si>
    <t>São José do Bonfim</t>
  </si>
  <si>
    <t>39ea6470-232d-44e1-bf10-311ff0a88e9f</t>
  </si>
  <si>
    <t>São José do Sabugi</t>
  </si>
  <si>
    <t>41a3bc7c-2c27-4aa4-a181-5ab77f9a5a68</t>
  </si>
  <si>
    <t>c65f5e55-5ecb-4574-a3ae-e5d0a9025813</t>
  </si>
  <si>
    <t>São Mamede</t>
  </si>
  <si>
    <t>ca5f4b29-5b82-4655-ade0-cea7d8041b66</t>
  </si>
  <si>
    <t>São Miguel de Taipu</t>
  </si>
  <si>
    <t>25db9f95-8481-49cc-8fee-15b68c9d52e9</t>
  </si>
  <si>
    <t>7e42d29a-afbc-47d4-b503-af8dc9cda637</t>
  </si>
  <si>
    <t>adec829c-b927-4f8e-9759-bb3bf0d6042e</t>
  </si>
  <si>
    <t>2de76b16-6f6b-4ae9-9521-5f9151e0eff0</t>
  </si>
  <si>
    <t>1b54d908-6e48-4734-ba00-4964891e215d</t>
  </si>
  <si>
    <t>MCMV 45 UH</t>
  </si>
  <si>
    <t>5c5d0708-9935-42e7-8caf-d425ef5f3fbe</t>
  </si>
  <si>
    <t>1c8d0bc6-10a5-4056-b031-854ddf40e495</t>
  </si>
  <si>
    <t>4ab48c79-f6b9-4c90-b80d-1579ac0850ef</t>
  </si>
  <si>
    <t>c1416f8a-d1c4-40a1-a57b-807956ae4467</t>
  </si>
  <si>
    <t>Serra Grande</t>
  </si>
  <si>
    <t>f6fc7af3-9d94-44fd-9162-0dfbc7f5da69</t>
  </si>
  <si>
    <t>Serra Redonda</t>
  </si>
  <si>
    <t>e3633835-fc7b-444b-b790-c42950405bdc</t>
  </si>
  <si>
    <t>c13509e7-c5a0-425f-bc84-00c10ec7b7c2</t>
  </si>
  <si>
    <t>Sobrado</t>
  </si>
  <si>
    <t>2e877b43-8011-4a45-a87e-74704aafd0b5</t>
  </si>
  <si>
    <t>8a6854c4-a6f8-4c33-a3cb-6133bdaa3336</t>
  </si>
  <si>
    <t>6e605fea-d79c-4bde-9e3d-c5143e7cac2d</t>
  </si>
  <si>
    <t>2cdbb09d-2ef7-493d-9964-86f2fe5da565</t>
  </si>
  <si>
    <t>b2780ae8-64a5-4d82-abc0-03fe9994b8de</t>
  </si>
  <si>
    <t>bd1600f4-6f85-4bf0-9bda-d2b08b3f62df</t>
  </si>
  <si>
    <t>Sossêgo</t>
  </si>
  <si>
    <t>90289486-199c-4c2d-ad18-c34e20379303</t>
  </si>
  <si>
    <t>69305ad1-9fbf-4395-ad30-4b7b25db4177</t>
  </si>
  <si>
    <t>1e7dca96-1c55-4f71-8d8b-d8784dc6f99c</t>
  </si>
  <si>
    <t>23095ef6-9b14-4b0f-929a-29a375533c3a</t>
  </si>
  <si>
    <t>Sumé</t>
  </si>
  <si>
    <t>118b7a02-c16b-4b94-94ab-5c052988a69e</t>
  </si>
  <si>
    <t>b9244cb8-bca7-433a-b5d0-b8c63e0b5e79</t>
  </si>
  <si>
    <t>Tacima</t>
  </si>
  <si>
    <t>63b95197-83f2-455b-8b68-3e7fe8fb038a</t>
  </si>
  <si>
    <t>Tavares</t>
  </si>
  <si>
    <t>4be2f0f1-cf7c-4204-ab79-8ca54482d350</t>
  </si>
  <si>
    <t>Teixeira</t>
  </si>
  <si>
    <t>30197b7d-d944-4431-94b0-80f6a71bb3c4</t>
  </si>
  <si>
    <t>Tenório</t>
  </si>
  <si>
    <t>620e87d8-e1a8-464e-8cad-a25ef3decec8</t>
  </si>
  <si>
    <t>Triunfo</t>
  </si>
  <si>
    <t>010f38b2-89ff-4997-8703-d9246b6e6574</t>
  </si>
  <si>
    <t>MCMV 39 UH</t>
  </si>
  <si>
    <t>139133d0-d490-4db8-9b87-d3ba84f41562</t>
  </si>
  <si>
    <t>40090f05-8116-4750-bb6b-d02f87d9b39a</t>
  </si>
  <si>
    <t>51fe9ec3-1b7b-4915-ba8d-128851dccfd2</t>
  </si>
  <si>
    <t>c8fcb291-7456-4bde-b77f-51118843f03a</t>
  </si>
  <si>
    <t>Umbuzeiro</t>
  </si>
  <si>
    <t>a185355a-0c9a-40f0-ba7a-c634fb277d98</t>
  </si>
  <si>
    <t>Várzea</t>
  </si>
  <si>
    <t>13aaab5e-401f-45a7-978d-68ee42e77200</t>
  </si>
  <si>
    <t>Vieirópolis</t>
  </si>
  <si>
    <t>c70b2beb-e8f9-4618-ab13-ef23216d23c9</t>
  </si>
  <si>
    <t>ORIGEM</t>
  </si>
  <si>
    <t>Num_Item</t>
  </si>
  <si>
    <t>CD_MUN_IBGE</t>
  </si>
  <si>
    <t>NOME_MUN</t>
  </si>
  <si>
    <t>PAC</t>
  </si>
  <si>
    <t>DESCRIÇÃO</t>
  </si>
  <si>
    <t>SUPLAN</t>
  </si>
  <si>
    <t>Cadastro CGE CONTRATO</t>
  </si>
  <si>
    <t>Vlr Contrato/Aditivos</t>
  </si>
  <si>
    <t>Valor Pago</t>
  </si>
  <si>
    <t>(%) Execução</t>
  </si>
  <si>
    <t>Data Início Obra</t>
  </si>
  <si>
    <t>Dara Fim Obra</t>
  </si>
  <si>
    <t>Observação</t>
  </si>
  <si>
    <t>Orgão Gerenciador Obra</t>
  </si>
  <si>
    <t>SEIRH</t>
  </si>
  <si>
    <t>DER</t>
  </si>
  <si>
    <t>CEHAP</t>
  </si>
  <si>
    <t>CAGEPA</t>
  </si>
  <si>
    <t>DOCAS</t>
  </si>
  <si>
    <t>OUTRO</t>
  </si>
  <si>
    <t>STATUS</t>
  </si>
  <si>
    <t>EXECUÇÃO</t>
  </si>
  <si>
    <t>PARALISADA</t>
  </si>
  <si>
    <t>COD. UF</t>
  </si>
  <si>
    <t>COD. MUNIC</t>
  </si>
  <si>
    <t>NOME DO MUNICÍPIO</t>
  </si>
  <si>
    <t>POP. TOTAL</t>
  </si>
  <si>
    <t>00106</t>
  </si>
  <si>
    <t>Água Branca</t>
  </si>
  <si>
    <t>00205</t>
  </si>
  <si>
    <t>Aguiar</t>
  </si>
  <si>
    <t>00304</t>
  </si>
  <si>
    <t>00403</t>
  </si>
  <si>
    <t>00502</t>
  </si>
  <si>
    <t>00536</t>
  </si>
  <si>
    <t>00577</t>
  </si>
  <si>
    <t>00601</t>
  </si>
  <si>
    <t>00700</t>
  </si>
  <si>
    <t>00734</t>
  </si>
  <si>
    <t>00775</t>
  </si>
  <si>
    <t>00809</t>
  </si>
  <si>
    <t>00908</t>
  </si>
  <si>
    <t>01005</t>
  </si>
  <si>
    <t>01104</t>
  </si>
  <si>
    <t>01153</t>
  </si>
  <si>
    <t>01203</t>
  </si>
  <si>
    <t>Areial</t>
  </si>
  <si>
    <t>01302</t>
  </si>
  <si>
    <t>01351</t>
  </si>
  <si>
    <t>Assunção</t>
  </si>
  <si>
    <t>01401</t>
  </si>
  <si>
    <t>01500</t>
  </si>
  <si>
    <t>01534</t>
  </si>
  <si>
    <t>Baraúna</t>
  </si>
  <si>
    <t>01575</t>
  </si>
  <si>
    <t>01609</t>
  </si>
  <si>
    <t>01708</t>
  </si>
  <si>
    <t>01807</t>
  </si>
  <si>
    <t>01906</t>
  </si>
  <si>
    <t>02003</t>
  </si>
  <si>
    <t>02052</t>
  </si>
  <si>
    <t>Bernardino Batista</t>
  </si>
  <si>
    <t>02102</t>
  </si>
  <si>
    <t>Boa Ventura</t>
  </si>
  <si>
    <t>02151</t>
  </si>
  <si>
    <t>02201</t>
  </si>
  <si>
    <t>02300</t>
  </si>
  <si>
    <t>02409</t>
  </si>
  <si>
    <t>02508</t>
  </si>
  <si>
    <t>02607</t>
  </si>
  <si>
    <t>02706</t>
  </si>
  <si>
    <t>Borborema</t>
  </si>
  <si>
    <t>02805</t>
  </si>
  <si>
    <t>02904</t>
  </si>
  <si>
    <t>03001</t>
  </si>
  <si>
    <t>03100</t>
  </si>
  <si>
    <t>03209</t>
  </si>
  <si>
    <t>03308</t>
  </si>
  <si>
    <t>03407</t>
  </si>
  <si>
    <t>03506</t>
  </si>
  <si>
    <t>03555</t>
  </si>
  <si>
    <t>Cacimbas</t>
  </si>
  <si>
    <t>03605</t>
  </si>
  <si>
    <t>03704</t>
  </si>
  <si>
    <t>03753</t>
  </si>
  <si>
    <t>03803</t>
  </si>
  <si>
    <t>03902</t>
  </si>
  <si>
    <t>04009</t>
  </si>
  <si>
    <t>04033</t>
  </si>
  <si>
    <t>04074</t>
  </si>
  <si>
    <t>04108</t>
  </si>
  <si>
    <t>04157</t>
  </si>
  <si>
    <t>04207</t>
  </si>
  <si>
    <t>04306</t>
  </si>
  <si>
    <t>04355</t>
  </si>
  <si>
    <t>04405</t>
  </si>
  <si>
    <t>04504</t>
  </si>
  <si>
    <t>04603</t>
  </si>
  <si>
    <t>04702</t>
  </si>
  <si>
    <t>04801</t>
  </si>
  <si>
    <t>04850</t>
  </si>
  <si>
    <t>Coxixola</t>
  </si>
  <si>
    <t>04900</t>
  </si>
  <si>
    <t>05006</t>
  </si>
  <si>
    <t>05105</t>
  </si>
  <si>
    <t>05204</t>
  </si>
  <si>
    <t>05238</t>
  </si>
  <si>
    <t>Cuité de Mamanguape</t>
  </si>
  <si>
    <t>05279</t>
  </si>
  <si>
    <t>Curral de Cima</t>
  </si>
  <si>
    <t>05303</t>
  </si>
  <si>
    <t>05352</t>
  </si>
  <si>
    <t>Damião</t>
  </si>
  <si>
    <t>05402</t>
  </si>
  <si>
    <t>05501</t>
  </si>
  <si>
    <t>05600</t>
  </si>
  <si>
    <t>05709</t>
  </si>
  <si>
    <t>Dona Inês</t>
  </si>
  <si>
    <t>05808</t>
  </si>
  <si>
    <t>05907</t>
  </si>
  <si>
    <t>06004</t>
  </si>
  <si>
    <t>06103</t>
  </si>
  <si>
    <t>06202</t>
  </si>
  <si>
    <t>06251</t>
  </si>
  <si>
    <t>06301</t>
  </si>
  <si>
    <t>06400</t>
  </si>
  <si>
    <t>06509</t>
  </si>
  <si>
    <t>Gurjão</t>
  </si>
  <si>
    <t>06608</t>
  </si>
  <si>
    <t>06707</t>
  </si>
  <si>
    <t>06806</t>
  </si>
  <si>
    <t>06905</t>
  </si>
  <si>
    <t>07002</t>
  </si>
  <si>
    <t>07101</t>
  </si>
  <si>
    <t>07200</t>
  </si>
  <si>
    <t>07309</t>
  </si>
  <si>
    <t>07408</t>
  </si>
  <si>
    <t>07507</t>
  </si>
  <si>
    <t>07606</t>
  </si>
  <si>
    <t>07705</t>
  </si>
  <si>
    <t>Juazeirinho</t>
  </si>
  <si>
    <t>07804</t>
  </si>
  <si>
    <t>07903</t>
  </si>
  <si>
    <t>Juripiranga</t>
  </si>
  <si>
    <t>08000</t>
  </si>
  <si>
    <t>Juru</t>
  </si>
  <si>
    <t>08109</t>
  </si>
  <si>
    <t>08208</t>
  </si>
  <si>
    <t>08307</t>
  </si>
  <si>
    <t>08406</t>
  </si>
  <si>
    <t>08505</t>
  </si>
  <si>
    <t>Livramento</t>
  </si>
  <si>
    <t>08554</t>
  </si>
  <si>
    <t>08604</t>
  </si>
  <si>
    <t>08703</t>
  </si>
  <si>
    <t>Mãe d'Água</t>
  </si>
  <si>
    <t>08802</t>
  </si>
  <si>
    <t>08901</t>
  </si>
  <si>
    <t>09008</t>
  </si>
  <si>
    <t>09057</t>
  </si>
  <si>
    <t>09107</t>
  </si>
  <si>
    <t>09156</t>
  </si>
  <si>
    <t>09206</t>
  </si>
  <si>
    <t>09305</t>
  </si>
  <si>
    <t>09339</t>
  </si>
  <si>
    <t>09370</t>
  </si>
  <si>
    <t>09396</t>
  </si>
  <si>
    <t>09404</t>
  </si>
  <si>
    <t>09503</t>
  </si>
  <si>
    <t>09602</t>
  </si>
  <si>
    <t>09701</t>
  </si>
  <si>
    <t>09800</t>
  </si>
  <si>
    <t>09909</t>
  </si>
  <si>
    <t>10006</t>
  </si>
  <si>
    <t>Nazarezinho</t>
  </si>
  <si>
    <t>10105</t>
  </si>
  <si>
    <t>10204</t>
  </si>
  <si>
    <t>10303</t>
  </si>
  <si>
    <t>10402</t>
  </si>
  <si>
    <t>Olho d'Água</t>
  </si>
  <si>
    <t>10501</t>
  </si>
  <si>
    <t>10600</t>
  </si>
  <si>
    <t>10659</t>
  </si>
  <si>
    <t>Parari</t>
  </si>
  <si>
    <t>10709</t>
  </si>
  <si>
    <t>10808</t>
  </si>
  <si>
    <t>10907</t>
  </si>
  <si>
    <t>11004</t>
  </si>
  <si>
    <t>11103</t>
  </si>
  <si>
    <t>11202</t>
  </si>
  <si>
    <t>11301</t>
  </si>
  <si>
    <t>11400</t>
  </si>
  <si>
    <t>11509</t>
  </si>
  <si>
    <t>11608</t>
  </si>
  <si>
    <t>11707</t>
  </si>
  <si>
    <t>Pilõezinhos</t>
  </si>
  <si>
    <t>11806</t>
  </si>
  <si>
    <t>11905</t>
  </si>
  <si>
    <t>12002</t>
  </si>
  <si>
    <t>12036</t>
  </si>
  <si>
    <t>12077</t>
  </si>
  <si>
    <t>12101</t>
  </si>
  <si>
    <t>12200</t>
  </si>
  <si>
    <t>12309</t>
  </si>
  <si>
    <t>12408</t>
  </si>
  <si>
    <t>12507</t>
  </si>
  <si>
    <t>12606</t>
  </si>
  <si>
    <t>Quixaba</t>
  </si>
  <si>
    <t>12705</t>
  </si>
  <si>
    <t>12721</t>
  </si>
  <si>
    <t>12747</t>
  </si>
  <si>
    <t>Riachão</t>
  </si>
  <si>
    <t>12754</t>
  </si>
  <si>
    <t>12762</t>
  </si>
  <si>
    <t>Riachão do Poço</t>
  </si>
  <si>
    <t>12788</t>
  </si>
  <si>
    <t>12804</t>
  </si>
  <si>
    <t>12903</t>
  </si>
  <si>
    <t>13000</t>
  </si>
  <si>
    <t>13109</t>
  </si>
  <si>
    <t>13158</t>
  </si>
  <si>
    <t>13208</t>
  </si>
  <si>
    <t>13307</t>
  </si>
  <si>
    <t>13356</t>
  </si>
  <si>
    <t>13406</t>
  </si>
  <si>
    <t>13505</t>
  </si>
  <si>
    <t>13604</t>
  </si>
  <si>
    <t>13653</t>
  </si>
  <si>
    <t>13703</t>
  </si>
  <si>
    <t>13802</t>
  </si>
  <si>
    <t>13851</t>
  </si>
  <si>
    <t>Santo André</t>
  </si>
  <si>
    <t>13901</t>
  </si>
  <si>
    <t>13927</t>
  </si>
  <si>
    <t>13943</t>
  </si>
  <si>
    <t>São Domingos do Cariri</t>
  </si>
  <si>
    <t>13968</t>
  </si>
  <si>
    <t>13984</t>
  </si>
  <si>
    <t>São Francisco</t>
  </si>
  <si>
    <t>14008</t>
  </si>
  <si>
    <t>São João do Cariri</t>
  </si>
  <si>
    <t>14107</t>
  </si>
  <si>
    <t>14206</t>
  </si>
  <si>
    <t>14305</t>
  </si>
  <si>
    <t>14404</t>
  </si>
  <si>
    <t>14453</t>
  </si>
  <si>
    <t>14503</t>
  </si>
  <si>
    <t>14552</t>
  </si>
  <si>
    <t>São José de Princesa</t>
  </si>
  <si>
    <t>14602</t>
  </si>
  <si>
    <t>14651</t>
  </si>
  <si>
    <t>São José do Brejo do Cruz</t>
  </si>
  <si>
    <t>14701</t>
  </si>
  <si>
    <t>14800</t>
  </si>
  <si>
    <t>14909</t>
  </si>
  <si>
    <t>15005</t>
  </si>
  <si>
    <t>15104</t>
  </si>
  <si>
    <t>15203</t>
  </si>
  <si>
    <t>15302</t>
  </si>
  <si>
    <t>15401</t>
  </si>
  <si>
    <t>São Vicente do Seridó</t>
  </si>
  <si>
    <t>15500</t>
  </si>
  <si>
    <t>15609</t>
  </si>
  <si>
    <t>15708</t>
  </si>
  <si>
    <t>15807</t>
  </si>
  <si>
    <t>15906</t>
  </si>
  <si>
    <t>Serraria</t>
  </si>
  <si>
    <t>15930</t>
  </si>
  <si>
    <t>15971</t>
  </si>
  <si>
    <t>16003</t>
  </si>
  <si>
    <t>16102</t>
  </si>
  <si>
    <t>16151</t>
  </si>
  <si>
    <t>16201</t>
  </si>
  <si>
    <t>16300</t>
  </si>
  <si>
    <t>16409</t>
  </si>
  <si>
    <t>16508</t>
  </si>
  <si>
    <t>16607</t>
  </si>
  <si>
    <t>16706</t>
  </si>
  <si>
    <t>16755</t>
  </si>
  <si>
    <t>16805</t>
  </si>
  <si>
    <t>16904</t>
  </si>
  <si>
    <t>17001</t>
  </si>
  <si>
    <t>17100</t>
  </si>
  <si>
    <t>17209</t>
  </si>
  <si>
    <t>17407</t>
  </si>
  <si>
    <t>Zabelê</t>
  </si>
  <si>
    <t>COD_IBGE</t>
  </si>
  <si>
    <t>2507507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</si>
</sst>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5" formatCode="#\ ###\ ##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333333"/>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DF3F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14" fontId="0" fillId="0" borderId="0" xfId="0" applyNumberFormat="1"/>
    <xf numFmtId="0" fontId="0" fillId="0" borderId="0" xfId="0" applyAlignment="1">
      <alignment wrapText="1"/>
    </xf>
    <xf numFmtId="43" fontId="0" fillId="0" borderId="0" xfId="1" applyFont="1"/>
    <xf numFmtId="3" fontId="0" fillId="0" borderId="0" xfId="0" applyNumberFormat="1"/>
    <xf numFmtId="11" fontId="0" fillId="0" borderId="0" xfId="0" applyNumberFormat="1"/>
    <xf numFmtId="0" fontId="0" fillId="0" borderId="0" xfId="0"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wrapText="1"/>
    </xf>
    <xf numFmtId="0" fontId="0" fillId="0" borderId="10" xfId="0" applyBorder="1"/>
    <xf numFmtId="43" fontId="0" fillId="0" borderId="10" xfId="1" applyFont="1" applyBorder="1"/>
    <xf numFmtId="14" fontId="0" fillId="0" borderId="10" xfId="0" applyNumberFormat="1" applyBorder="1"/>
    <xf numFmtId="0" fontId="0" fillId="0" borderId="11" xfId="0" applyBorder="1" applyAlignment="1">
      <alignment vertical="center"/>
    </xf>
    <xf numFmtId="0" fontId="0" fillId="0" borderId="11" xfId="0" applyBorder="1"/>
    <xf numFmtId="0" fontId="0" fillId="0" borderId="12" xfId="0" applyBorder="1"/>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center" vertical="center" wrapText="1"/>
    </xf>
    <xf numFmtId="0" fontId="0" fillId="0" borderId="16" xfId="0" applyBorder="1" applyAlignment="1">
      <alignment vertical="center"/>
    </xf>
    <xf numFmtId="0" fontId="0" fillId="0" borderId="17" xfId="0" applyBorder="1" applyAlignment="1">
      <alignment vertical="center"/>
    </xf>
    <xf numFmtId="0" fontId="0" fillId="0" borderId="17" xfId="0" applyBorder="1" applyAlignment="1">
      <alignment horizontal="center" vertical="center" wrapText="1"/>
    </xf>
    <xf numFmtId="0" fontId="0" fillId="0" borderId="17" xfId="0" applyBorder="1"/>
    <xf numFmtId="43" fontId="0" fillId="0" borderId="17" xfId="1" applyFont="1" applyBorder="1"/>
    <xf numFmtId="14" fontId="0" fillId="0" borderId="17" xfId="0" applyNumberFormat="1" applyBorder="1"/>
    <xf numFmtId="0" fontId="0" fillId="0" borderId="18" xfId="0" applyBorder="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xf>
    <xf numFmtId="0" fontId="18" fillId="33" borderId="10" xfId="0" applyFont="1" applyFill="1" applyBorder="1" applyAlignment="1">
      <alignment horizontal="left" vertical="center"/>
    </xf>
    <xf numFmtId="0" fontId="18" fillId="0" borderId="10" xfId="0" applyFont="1" applyBorder="1" applyAlignment="1">
      <alignment horizontal="left" vertical="center"/>
    </xf>
    <xf numFmtId="165" fontId="18" fillId="0" borderId="10" xfId="0" applyNumberFormat="1" applyFont="1" applyBorder="1" applyAlignment="1">
      <alignment horizontal="right" vertical="center"/>
    </xf>
    <xf numFmtId="49" fontId="0" fillId="0" borderId="10" xfId="0" applyNumberFormat="1" applyBorder="1"/>
    <xf numFmtId="49" fontId="18" fillId="0" borderId="10" xfId="0" applyNumberFormat="1" applyFont="1" applyBorder="1" applyAlignment="1">
      <alignment horizontal="left" vertical="center"/>
    </xf>
    <xf numFmtId="49" fontId="0" fillId="0" borderId="10" xfId="0" applyNumberFormat="1" applyBorder="1" applyAlignment="1">
      <alignment vertical="center"/>
    </xf>
    <xf numFmtId="49" fontId="0" fillId="0" borderId="17" xfId="0" applyNumberFormat="1" applyBorder="1" applyAlignment="1">
      <alignment vertical="center"/>
    </xf>
    <xf numFmtId="49" fontId="0" fillId="0" borderId="17" xfId="0" applyNumberFormat="1" applyFont="1" applyBorder="1" applyAlignment="1">
      <alignment vertical="center"/>
    </xf>
    <xf numFmtId="0" fontId="0" fillId="0" borderId="10" xfId="0" applyBorder="1" applyAlignment="1">
      <alignment horizontal="right"/>
    </xf>
    <xf numFmtId="49" fontId="0" fillId="0" borderId="0" xfId="0" applyNumberFormat="1"/>
    <xf numFmtId="0" fontId="0" fillId="0" borderId="10" xfId="0" applyBorder="1" applyAlignment="1">
      <alignment wrapText="1"/>
    </xf>
  </cellXfs>
  <cellStyles count="43">
    <cellStyle name="20% - Ênfase1" xfId="20" builtinId="30" customBuiltin="1"/>
    <cellStyle name="20% - Ênfase2" xfId="24" builtinId="34" customBuiltin="1"/>
    <cellStyle name="20% - Ênfase3" xfId="28" builtinId="38" customBuiltin="1"/>
    <cellStyle name="20% - Ênfase4" xfId="32" builtinId="42" customBuiltin="1"/>
    <cellStyle name="20% - Ênfase5" xfId="36" builtinId="46" customBuiltin="1"/>
    <cellStyle name="20% - Ênfase6" xfId="40" builtinId="50" customBuiltin="1"/>
    <cellStyle name="40% - Ênfase1" xfId="21" builtinId="31" customBuiltin="1"/>
    <cellStyle name="40% - Ênfase2" xfId="25" builtinId="35" customBuiltin="1"/>
    <cellStyle name="40% - Ênfase3" xfId="29" builtinId="39" customBuiltin="1"/>
    <cellStyle name="40% - Ênfase4" xfId="33" builtinId="43" customBuiltin="1"/>
    <cellStyle name="40% - Ênfase5" xfId="37" builtinId="47" customBuiltin="1"/>
    <cellStyle name="40% - Ênfase6" xfId="41" builtinId="51" customBuiltin="1"/>
    <cellStyle name="60% - Ênfase1" xfId="22" builtinId="32" customBuiltin="1"/>
    <cellStyle name="60% - Ênfase2" xfId="26" builtinId="36" customBuiltin="1"/>
    <cellStyle name="60% - Ênfase3" xfId="30" builtinId="40" customBuiltin="1"/>
    <cellStyle name="60% - Ênfase4" xfId="34" builtinId="44" customBuiltin="1"/>
    <cellStyle name="60% - Ênfase5" xfId="38" builtinId="48" customBuiltin="1"/>
    <cellStyle name="60% - Ênfase6" xfId="42" builtinId="52" customBuiltin="1"/>
    <cellStyle name="Bom" xfId="7" builtinId="26" customBuiltin="1"/>
    <cellStyle name="Cálculo" xfId="12" builtinId="22" customBuiltin="1"/>
    <cellStyle name="Célula de Verificação" xfId="14" builtinId="23" customBuiltin="1"/>
    <cellStyle name="Célula Vinculada" xfId="13" builtinId="24" customBuiltin="1"/>
    <cellStyle name="Ênfase1" xfId="19" builtinId="29" customBuiltin="1"/>
    <cellStyle name="Ênfase2" xfId="23" builtinId="33" customBuiltin="1"/>
    <cellStyle name="Ênfase3" xfId="27" builtinId="37" customBuiltin="1"/>
    <cellStyle name="Ênfase4" xfId="31" builtinId="41" customBuiltin="1"/>
    <cellStyle name="Ênfase5" xfId="35" builtinId="45" customBuiltin="1"/>
    <cellStyle name="Ênfase6" xfId="39" builtinId="49" customBuiltin="1"/>
    <cellStyle name="Entrada" xfId="10" builtinId="20" customBuiltin="1"/>
    <cellStyle name="Incorreto" xfId="8" builtinId="27" customBuiltin="1"/>
    <cellStyle name="Neutra" xfId="9" builtinId="28" customBuiltin="1"/>
    <cellStyle name="Normal" xfId="0" builtinId="0"/>
    <cellStyle name="Nota" xfId="16" builtinId="10" customBuiltin="1"/>
    <cellStyle name="Saída" xfId="11" builtinId="21" customBuiltin="1"/>
    <cellStyle name="Texto de Aviso"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 builtinId="19" customBuiltin="1"/>
    <cellStyle name="Total" xfId="18" builtinId="25" customBuiltin="1"/>
    <cellStyle name="Vírgula" xfId="1" builtinId="3"/>
  </cellStyles>
  <dxfs count="17">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numFmt numFmtId="30" formatCode="@"/>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9" formatCode="dd/mm/yyyy"/>
      <border diagonalUp="0" diagonalDown="0">
        <left style="thin">
          <color indexed="64"/>
        </left>
        <right style="thin">
          <color indexed="64"/>
        </right>
        <top style="thin">
          <color indexed="64"/>
        </top>
        <bottom style="thin">
          <color indexed="64"/>
        </bottom>
        <vertical/>
        <horizontal/>
      </border>
    </dxf>
    <dxf>
      <numFmt numFmtId="19" formatCode="dd/mm/yy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OBRAS_PAC" connectionId="1" autoFormatId="16" applyNumberFormats="0" applyBorderFormats="0" applyFontFormats="0" applyPatternFormats="0" applyAlignmentFormats="0" applyWidthHeightFormats="0"/>
</file>

<file path=xl/tables/table1.xml><?xml version="1.0" encoding="utf-8"?>
<table xmlns="http://schemas.openxmlformats.org/spreadsheetml/2006/main" id="1" name="Tabela1" displayName="Tabela1" ref="A1:N600" totalsRowShown="0" headerRowBorderDxfId="15" tableBorderDxfId="16" totalsRowBorderDxfId="14">
  <autoFilter ref="A1:N600"/>
  <tableColumns count="14">
    <tableColumn id="1" name="ORIGEM" dataDxfId="13"/>
    <tableColumn id="2" name="Num_Item" dataDxfId="12"/>
    <tableColumn id="3" name="CD_MUN_IBGE" dataDxfId="3"/>
    <tableColumn id="4" name="NOME_MUN" dataDxfId="2"/>
    <tableColumn id="5" name="DESCRIÇÃO" dataDxfId="0"/>
    <tableColumn id="6" name="STATUS" dataDxfId="1"/>
    <tableColumn id="14" name="Orgão Gerenciador Obra" dataDxfId="4"/>
    <tableColumn id="7" name="Vlr Contrato/Aditivos" dataDxfId="11" dataCellStyle="Vírgula"/>
    <tableColumn id="8" name="Data Início Obra" dataDxfId="10"/>
    <tableColumn id="9" name="Dara Fim Obra" dataDxfId="9"/>
    <tableColumn id="10" name="Cadastro CGE CONTRATO" dataDxfId="8"/>
    <tableColumn id="11" name="Valor Pago" dataDxfId="7"/>
    <tableColumn id="12" name="(%) Execução" dataDxfId="6"/>
    <tableColumn id="13" name="Observação" dataDxfId="5"/>
  </tableColumns>
  <tableStyleInfo name="TableStyleLight1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7"/>
  <sheetViews>
    <sheetView topLeftCell="Q1" workbookViewId="0">
      <selection activeCell="Q9" sqref="Q9"/>
    </sheetView>
  </sheetViews>
  <sheetFormatPr defaultRowHeight="14.5" x14ac:dyDescent="0.35"/>
  <cols>
    <col min="1" max="1" width="4.6328125" bestFit="1" customWidth="1"/>
    <col min="2" max="2" width="12.54296875" bestFit="1" customWidth="1"/>
    <col min="3" max="3" width="23.1796875" bestFit="1" customWidth="1"/>
    <col min="4" max="4" width="27.6328125" bestFit="1" customWidth="1"/>
    <col min="5" max="5" width="169.90625" bestFit="1" customWidth="1"/>
    <col min="6" max="6" width="22.90625" bestFit="1" customWidth="1"/>
    <col min="7" max="7" width="14.7265625" style="3" bestFit="1" customWidth="1"/>
    <col min="8" max="8" width="8.453125" bestFit="1" customWidth="1"/>
    <col min="9" max="10" width="10.453125" bestFit="1" customWidth="1"/>
    <col min="11" max="11" width="20.08984375" bestFit="1" customWidth="1"/>
    <col min="12" max="12" width="23.7265625" bestFit="1" customWidth="1"/>
    <col min="13" max="13" width="31.54296875" bestFit="1" customWidth="1"/>
    <col min="14" max="14" width="7.453125" bestFit="1" customWidth="1"/>
    <col min="15" max="15" width="6.453125" bestFit="1" customWidth="1"/>
    <col min="16" max="16" width="231.36328125" bestFit="1" customWidth="1"/>
  </cols>
  <sheetData>
    <row r="1" spans="1:16" x14ac:dyDescent="0.35">
      <c r="A1" t="s">
        <v>0</v>
      </c>
      <c r="B1" t="s">
        <v>1</v>
      </c>
      <c r="C1" t="s">
        <v>2</v>
      </c>
      <c r="D1" t="s">
        <v>3</v>
      </c>
      <c r="E1" t="s">
        <v>4</v>
      </c>
      <c r="F1" t="s">
        <v>5</v>
      </c>
      <c r="G1" s="3" t="s">
        <v>6</v>
      </c>
      <c r="H1" t="s">
        <v>7</v>
      </c>
      <c r="I1" t="s">
        <v>8</v>
      </c>
      <c r="J1" t="s">
        <v>9</v>
      </c>
      <c r="K1" t="s">
        <v>10</v>
      </c>
      <c r="L1" t="s">
        <v>11</v>
      </c>
      <c r="M1" t="s">
        <v>12</v>
      </c>
      <c r="N1" t="s">
        <v>13</v>
      </c>
      <c r="O1" t="s">
        <v>14</v>
      </c>
      <c r="P1" t="s">
        <v>15</v>
      </c>
    </row>
    <row r="2" spans="1:16" x14ac:dyDescent="0.35">
      <c r="A2">
        <v>1</v>
      </c>
      <c r="B2" t="s">
        <v>16</v>
      </c>
      <c r="C2" t="s">
        <v>17</v>
      </c>
      <c r="D2" t="s">
        <v>18</v>
      </c>
      <c r="E2" t="s">
        <v>19</v>
      </c>
      <c r="F2" t="s">
        <v>20</v>
      </c>
      <c r="G2" s="3">
        <v>781536.85999999905</v>
      </c>
      <c r="H2">
        <v>500</v>
      </c>
      <c r="I2" s="1">
        <v>44781</v>
      </c>
      <c r="J2" s="1">
        <v>45055</v>
      </c>
      <c r="K2" t="s">
        <v>21</v>
      </c>
      <c r="L2" t="s">
        <v>22</v>
      </c>
      <c r="M2" t="s">
        <v>23</v>
      </c>
      <c r="N2">
        <v>-34.881</v>
      </c>
      <c r="O2">
        <v>-7.1150000000000002</v>
      </c>
      <c r="P2" t="s">
        <v>24</v>
      </c>
    </row>
    <row r="3" spans="1:16" x14ac:dyDescent="0.35">
      <c r="A3">
        <v>2</v>
      </c>
      <c r="B3" t="s">
        <v>25</v>
      </c>
      <c r="C3" t="s">
        <v>17</v>
      </c>
      <c r="D3" t="s">
        <v>18</v>
      </c>
      <c r="E3" t="s">
        <v>26</v>
      </c>
      <c r="F3" t="s">
        <v>27</v>
      </c>
      <c r="G3" s="3">
        <v>818891.16</v>
      </c>
      <c r="H3">
        <v>500</v>
      </c>
      <c r="I3" t="s">
        <v>23</v>
      </c>
      <c r="J3" t="s">
        <v>23</v>
      </c>
      <c r="K3" t="s">
        <v>23</v>
      </c>
      <c r="L3" t="s">
        <v>28</v>
      </c>
      <c r="M3" t="s">
        <v>23</v>
      </c>
      <c r="N3">
        <v>-34.817999999999898</v>
      </c>
      <c r="O3">
        <v>-7.1379999999999999</v>
      </c>
      <c r="P3" t="s">
        <v>29</v>
      </c>
    </row>
    <row r="4" spans="1:16" x14ac:dyDescent="0.35">
      <c r="A4">
        <v>3</v>
      </c>
      <c r="B4" t="s">
        <v>30</v>
      </c>
      <c r="C4" t="s">
        <v>17</v>
      </c>
      <c r="D4" t="s">
        <v>18</v>
      </c>
      <c r="E4" t="s">
        <v>31</v>
      </c>
      <c r="F4" t="s">
        <v>32</v>
      </c>
      <c r="G4" s="3">
        <v>351678.61999999901</v>
      </c>
      <c r="H4">
        <v>500</v>
      </c>
      <c r="I4" s="1">
        <v>44998</v>
      </c>
      <c r="J4" s="1">
        <v>45124</v>
      </c>
      <c r="K4" t="s">
        <v>33</v>
      </c>
      <c r="L4" t="s">
        <v>22</v>
      </c>
      <c r="M4" t="s">
        <v>23</v>
      </c>
      <c r="N4">
        <v>-34.883000000000003</v>
      </c>
      <c r="O4">
        <v>-7.1159999999999997</v>
      </c>
      <c r="P4" t="s">
        <v>34</v>
      </c>
    </row>
    <row r="5" spans="1:16" x14ac:dyDescent="0.35">
      <c r="A5">
        <v>4</v>
      </c>
      <c r="B5" t="s">
        <v>35</v>
      </c>
      <c r="C5" t="s">
        <v>36</v>
      </c>
      <c r="D5" t="s">
        <v>37</v>
      </c>
      <c r="E5" t="s">
        <v>38</v>
      </c>
      <c r="F5" t="s">
        <v>23</v>
      </c>
      <c r="G5" s="3">
        <v>5080807.75</v>
      </c>
      <c r="H5">
        <v>753</v>
      </c>
      <c r="I5" t="s">
        <v>23</v>
      </c>
      <c r="J5" t="s">
        <v>23</v>
      </c>
      <c r="K5" t="s">
        <v>23</v>
      </c>
      <c r="L5" t="s">
        <v>39</v>
      </c>
      <c r="M5" t="s">
        <v>23</v>
      </c>
      <c r="N5">
        <v>-35.969000000000001</v>
      </c>
      <c r="O5">
        <v>-7.2539999999999996</v>
      </c>
      <c r="P5" t="s">
        <v>40</v>
      </c>
    </row>
    <row r="6" spans="1:16" x14ac:dyDescent="0.35">
      <c r="A6">
        <v>5</v>
      </c>
      <c r="B6" t="s">
        <v>41</v>
      </c>
      <c r="C6" t="s">
        <v>36</v>
      </c>
      <c r="D6" t="s">
        <v>42</v>
      </c>
      <c r="E6" t="s">
        <v>43</v>
      </c>
      <c r="F6" t="s">
        <v>23</v>
      </c>
      <c r="G6" s="3">
        <v>138343.649999999</v>
      </c>
      <c r="H6">
        <v>753</v>
      </c>
      <c r="I6" t="s">
        <v>23</v>
      </c>
      <c r="J6" t="s">
        <v>23</v>
      </c>
      <c r="K6" t="s">
        <v>23</v>
      </c>
      <c r="L6" t="s">
        <v>39</v>
      </c>
      <c r="M6" t="s">
        <v>23</v>
      </c>
      <c r="N6">
        <v>-34.8569999999999</v>
      </c>
      <c r="O6">
        <v>-7.1779999999999999</v>
      </c>
      <c r="P6" t="s">
        <v>23</v>
      </c>
    </row>
    <row r="7" spans="1:16" x14ac:dyDescent="0.35">
      <c r="A7">
        <v>7</v>
      </c>
      <c r="B7" t="s">
        <v>44</v>
      </c>
      <c r="C7" t="s">
        <v>45</v>
      </c>
      <c r="D7" t="s">
        <v>46</v>
      </c>
      <c r="E7" t="s">
        <v>47</v>
      </c>
      <c r="F7" t="s">
        <v>23</v>
      </c>
      <c r="G7" s="3">
        <v>2144005.8399999901</v>
      </c>
      <c r="H7">
        <v>500</v>
      </c>
      <c r="I7" t="s">
        <v>23</v>
      </c>
      <c r="J7" t="s">
        <v>23</v>
      </c>
      <c r="K7" t="s">
        <v>23</v>
      </c>
      <c r="L7" t="s">
        <v>39</v>
      </c>
      <c r="M7" t="s">
        <v>23</v>
      </c>
      <c r="N7">
        <v>-38.563000000000002</v>
      </c>
      <c r="O7">
        <v>-6.8970000000000002</v>
      </c>
      <c r="P7" t="s">
        <v>48</v>
      </c>
    </row>
    <row r="8" spans="1:16" x14ac:dyDescent="0.35">
      <c r="A8">
        <v>8</v>
      </c>
      <c r="B8" t="s">
        <v>49</v>
      </c>
      <c r="C8" t="s">
        <v>45</v>
      </c>
      <c r="D8" t="s">
        <v>18</v>
      </c>
      <c r="E8" t="s">
        <v>50</v>
      </c>
      <c r="F8" t="s">
        <v>51</v>
      </c>
      <c r="G8" s="3">
        <v>5199965.8799999896</v>
      </c>
      <c r="H8">
        <v>500</v>
      </c>
      <c r="I8" s="1">
        <v>44726</v>
      </c>
      <c r="J8" s="1">
        <v>45091</v>
      </c>
      <c r="K8" t="s">
        <v>33</v>
      </c>
      <c r="L8" t="s">
        <v>22</v>
      </c>
      <c r="M8" t="s">
        <v>23</v>
      </c>
      <c r="N8">
        <v>-34.834000000000003</v>
      </c>
      <c r="O8">
        <v>-7.1710000000000003</v>
      </c>
      <c r="P8" t="s">
        <v>52</v>
      </c>
    </row>
    <row r="9" spans="1:16" x14ac:dyDescent="0.35">
      <c r="A9">
        <v>9</v>
      </c>
      <c r="B9" t="s">
        <v>53</v>
      </c>
      <c r="C9" t="s">
        <v>45</v>
      </c>
      <c r="D9" t="s">
        <v>18</v>
      </c>
      <c r="E9" t="s">
        <v>54</v>
      </c>
      <c r="F9" t="s">
        <v>23</v>
      </c>
      <c r="G9" s="3">
        <v>4631854.7699999902</v>
      </c>
      <c r="H9" t="s">
        <v>55</v>
      </c>
      <c r="I9" t="s">
        <v>23</v>
      </c>
      <c r="J9" t="s">
        <v>23</v>
      </c>
      <c r="K9" t="s">
        <v>23</v>
      </c>
      <c r="L9" t="s">
        <v>39</v>
      </c>
      <c r="M9" t="s">
        <v>23</v>
      </c>
      <c r="N9">
        <v>-34.845999999999897</v>
      </c>
      <c r="O9">
        <v>-7.1159999999999997</v>
      </c>
      <c r="P9" t="s">
        <v>56</v>
      </c>
    </row>
    <row r="10" spans="1:16" x14ac:dyDescent="0.35">
      <c r="A10">
        <v>10</v>
      </c>
      <c r="B10" t="s">
        <v>57</v>
      </c>
      <c r="C10" t="s">
        <v>45</v>
      </c>
      <c r="D10" t="s">
        <v>58</v>
      </c>
      <c r="E10" t="s">
        <v>59</v>
      </c>
      <c r="F10" t="s">
        <v>60</v>
      </c>
      <c r="G10" s="3">
        <v>259153.299999999</v>
      </c>
      <c r="H10">
        <v>500</v>
      </c>
      <c r="I10" s="1">
        <v>44872</v>
      </c>
      <c r="J10" s="1">
        <v>45054</v>
      </c>
      <c r="K10" t="s">
        <v>61</v>
      </c>
      <c r="L10" t="s">
        <v>22</v>
      </c>
      <c r="M10" t="s">
        <v>23</v>
      </c>
      <c r="N10">
        <v>-35.853000000000002</v>
      </c>
      <c r="O10">
        <v>-7.157</v>
      </c>
      <c r="P10" t="s">
        <v>62</v>
      </c>
    </row>
    <row r="11" spans="1:16" x14ac:dyDescent="0.35">
      <c r="A11">
        <v>11</v>
      </c>
      <c r="B11" t="s">
        <v>63</v>
      </c>
      <c r="C11" t="s">
        <v>64</v>
      </c>
      <c r="D11" t="s">
        <v>65</v>
      </c>
      <c r="E11" t="s">
        <v>66</v>
      </c>
      <c r="F11" t="s">
        <v>67</v>
      </c>
      <c r="G11" s="3">
        <v>165871.929999999</v>
      </c>
      <c r="H11">
        <v>500</v>
      </c>
      <c r="I11" s="1">
        <v>44879</v>
      </c>
      <c r="J11" s="1">
        <v>45054</v>
      </c>
      <c r="K11" t="s">
        <v>68</v>
      </c>
      <c r="L11" t="s">
        <v>22</v>
      </c>
      <c r="M11" t="s">
        <v>23</v>
      </c>
      <c r="N11">
        <v>-38.152000000000001</v>
      </c>
      <c r="O11">
        <v>-7.31</v>
      </c>
      <c r="P11" t="s">
        <v>69</v>
      </c>
    </row>
    <row r="12" spans="1:16" x14ac:dyDescent="0.35">
      <c r="A12">
        <v>12</v>
      </c>
      <c r="B12" t="s">
        <v>70</v>
      </c>
      <c r="C12" t="s">
        <v>64</v>
      </c>
      <c r="D12" t="s">
        <v>71</v>
      </c>
      <c r="E12" t="s">
        <v>72</v>
      </c>
      <c r="F12" t="s">
        <v>73</v>
      </c>
      <c r="G12" s="3">
        <v>644574.60999999905</v>
      </c>
      <c r="H12">
        <v>500</v>
      </c>
      <c r="I12" s="1">
        <v>44935</v>
      </c>
      <c r="J12" s="1">
        <v>45074</v>
      </c>
      <c r="K12" t="s">
        <v>74</v>
      </c>
      <c r="L12" t="s">
        <v>22</v>
      </c>
      <c r="M12" t="s">
        <v>23</v>
      </c>
      <c r="N12">
        <v>-37.127000000000002</v>
      </c>
      <c r="O12">
        <v>-7.8890000000000002</v>
      </c>
      <c r="P12" t="s">
        <v>75</v>
      </c>
    </row>
    <row r="13" spans="1:16" x14ac:dyDescent="0.35">
      <c r="A13">
        <v>14</v>
      </c>
      <c r="B13" t="s">
        <v>76</v>
      </c>
      <c r="C13" t="s">
        <v>64</v>
      </c>
      <c r="D13" t="s">
        <v>77</v>
      </c>
      <c r="E13" t="s">
        <v>78</v>
      </c>
      <c r="F13" t="s">
        <v>67</v>
      </c>
      <c r="G13" s="3">
        <v>1241007.8899999899</v>
      </c>
      <c r="H13">
        <v>500</v>
      </c>
      <c r="I13" s="1">
        <v>44684</v>
      </c>
      <c r="J13" s="1">
        <v>45023</v>
      </c>
      <c r="K13" t="s">
        <v>79</v>
      </c>
      <c r="L13" t="s">
        <v>22</v>
      </c>
      <c r="M13" t="s">
        <v>23</v>
      </c>
      <c r="N13">
        <v>-38.5</v>
      </c>
      <c r="O13">
        <v>-7.1189999999999998</v>
      </c>
      <c r="P13" t="s">
        <v>80</v>
      </c>
    </row>
    <row r="14" spans="1:16" x14ac:dyDescent="0.35">
      <c r="A14">
        <v>16</v>
      </c>
      <c r="B14" t="s">
        <v>81</v>
      </c>
      <c r="C14" t="s">
        <v>82</v>
      </c>
      <c r="D14" t="s">
        <v>37</v>
      </c>
      <c r="E14" t="s">
        <v>83</v>
      </c>
      <c r="F14" t="s">
        <v>84</v>
      </c>
      <c r="G14" s="3">
        <v>894321.84999999905</v>
      </c>
      <c r="H14">
        <v>500</v>
      </c>
      <c r="I14" s="1">
        <v>44739</v>
      </c>
      <c r="J14" s="1">
        <v>45025</v>
      </c>
      <c r="K14" t="s">
        <v>85</v>
      </c>
      <c r="L14" t="s">
        <v>86</v>
      </c>
      <c r="M14" t="s">
        <v>23</v>
      </c>
      <c r="N14">
        <v>-35.884</v>
      </c>
      <c r="O14">
        <v>-7.2350000000000003</v>
      </c>
      <c r="P14" t="s">
        <v>87</v>
      </c>
    </row>
    <row r="15" spans="1:16" x14ac:dyDescent="0.35">
      <c r="A15">
        <v>17</v>
      </c>
      <c r="B15" t="s">
        <v>88</v>
      </c>
      <c r="C15" t="s">
        <v>82</v>
      </c>
      <c r="D15" t="s">
        <v>37</v>
      </c>
      <c r="E15" t="s">
        <v>89</v>
      </c>
      <c r="F15" t="s">
        <v>90</v>
      </c>
      <c r="G15" s="3">
        <v>1725300.6599999899</v>
      </c>
      <c r="H15">
        <v>500</v>
      </c>
      <c r="I15" t="s">
        <v>23</v>
      </c>
      <c r="J15" t="s">
        <v>23</v>
      </c>
      <c r="K15" t="s">
        <v>23</v>
      </c>
      <c r="L15" t="s">
        <v>28</v>
      </c>
      <c r="M15" t="s">
        <v>23</v>
      </c>
      <c r="N15">
        <v>-35.890999999999899</v>
      </c>
      <c r="O15">
        <v>-7.2240000000000002</v>
      </c>
      <c r="P15" t="s">
        <v>23</v>
      </c>
    </row>
    <row r="16" spans="1:16" x14ac:dyDescent="0.35">
      <c r="A16">
        <v>18</v>
      </c>
      <c r="B16" t="s">
        <v>91</v>
      </c>
      <c r="C16" t="s">
        <v>82</v>
      </c>
      <c r="D16" t="s">
        <v>18</v>
      </c>
      <c r="E16" t="s">
        <v>92</v>
      </c>
      <c r="F16" t="s">
        <v>93</v>
      </c>
      <c r="G16" s="3">
        <v>3729501.50999999</v>
      </c>
      <c r="H16">
        <v>500</v>
      </c>
      <c r="I16" t="s">
        <v>23</v>
      </c>
      <c r="J16" t="s">
        <v>23</v>
      </c>
      <c r="K16" t="s">
        <v>23</v>
      </c>
      <c r="L16" t="s">
        <v>28</v>
      </c>
      <c r="M16" t="s">
        <v>23</v>
      </c>
      <c r="N16">
        <v>-34.881999999999898</v>
      </c>
      <c r="O16">
        <v>-7.133</v>
      </c>
      <c r="P16" t="s">
        <v>94</v>
      </c>
    </row>
    <row r="17" spans="1:16" x14ac:dyDescent="0.35">
      <c r="A17">
        <v>19</v>
      </c>
      <c r="B17" t="s">
        <v>95</v>
      </c>
      <c r="C17" t="s">
        <v>82</v>
      </c>
      <c r="D17" t="s">
        <v>18</v>
      </c>
      <c r="E17" t="s">
        <v>96</v>
      </c>
      <c r="F17" t="s">
        <v>97</v>
      </c>
      <c r="G17" s="3">
        <v>269000</v>
      </c>
      <c r="H17">
        <v>100</v>
      </c>
      <c r="I17" s="1">
        <v>44278</v>
      </c>
      <c r="J17" s="1">
        <v>45066</v>
      </c>
      <c r="K17" t="s">
        <v>98</v>
      </c>
      <c r="L17" t="s">
        <v>22</v>
      </c>
      <c r="M17" t="s">
        <v>23</v>
      </c>
      <c r="N17">
        <v>-34.881999999999898</v>
      </c>
      <c r="O17">
        <v>-7.133</v>
      </c>
      <c r="P17" t="s">
        <v>94</v>
      </c>
    </row>
    <row r="18" spans="1:16" x14ac:dyDescent="0.35">
      <c r="A18">
        <v>20</v>
      </c>
      <c r="B18" t="s">
        <v>99</v>
      </c>
      <c r="C18" t="s">
        <v>82</v>
      </c>
      <c r="D18" t="s">
        <v>18</v>
      </c>
      <c r="E18" t="s">
        <v>100</v>
      </c>
      <c r="F18" t="s">
        <v>101</v>
      </c>
      <c r="G18" s="3">
        <v>565482.18999999901</v>
      </c>
      <c r="H18">
        <v>500</v>
      </c>
      <c r="I18" s="1">
        <v>44566</v>
      </c>
      <c r="J18" s="1">
        <v>45017</v>
      </c>
      <c r="K18" t="s">
        <v>102</v>
      </c>
      <c r="L18" t="s">
        <v>103</v>
      </c>
      <c r="M18" t="s">
        <v>23</v>
      </c>
      <c r="N18">
        <v>-34.823999999999899</v>
      </c>
      <c r="O18">
        <v>-7.11</v>
      </c>
      <c r="P18" t="s">
        <v>104</v>
      </c>
    </row>
    <row r="19" spans="1:16" x14ac:dyDescent="0.35">
      <c r="A19">
        <v>21</v>
      </c>
      <c r="B19" t="s">
        <v>105</v>
      </c>
      <c r="C19" t="s">
        <v>82</v>
      </c>
      <c r="D19" t="s">
        <v>18</v>
      </c>
      <c r="E19" t="s">
        <v>106</v>
      </c>
      <c r="F19" t="s">
        <v>107</v>
      </c>
      <c r="G19" s="3">
        <v>1869798.77</v>
      </c>
      <c r="H19">
        <v>100</v>
      </c>
      <c r="I19" s="1">
        <v>44634</v>
      </c>
      <c r="J19" s="1">
        <v>45119</v>
      </c>
      <c r="K19" t="s">
        <v>21</v>
      </c>
      <c r="L19" t="s">
        <v>22</v>
      </c>
      <c r="M19" t="s">
        <v>23</v>
      </c>
      <c r="N19">
        <v>-34.881999999999898</v>
      </c>
      <c r="O19">
        <v>-7.133</v>
      </c>
      <c r="P19" t="s">
        <v>108</v>
      </c>
    </row>
    <row r="20" spans="1:16" x14ac:dyDescent="0.35">
      <c r="A20">
        <v>22</v>
      </c>
      <c r="B20" t="s">
        <v>109</v>
      </c>
      <c r="C20" t="s">
        <v>82</v>
      </c>
      <c r="D20" t="s">
        <v>18</v>
      </c>
      <c r="E20" t="s">
        <v>110</v>
      </c>
      <c r="F20" t="s">
        <v>107</v>
      </c>
      <c r="G20" s="3">
        <v>11218068.140000001</v>
      </c>
      <c r="H20">
        <v>759</v>
      </c>
      <c r="I20" s="1">
        <v>44637</v>
      </c>
      <c r="J20" s="1">
        <v>45074</v>
      </c>
      <c r="K20" t="s">
        <v>111</v>
      </c>
      <c r="L20" t="s">
        <v>22</v>
      </c>
      <c r="M20" t="s">
        <v>23</v>
      </c>
      <c r="N20">
        <v>-34.799999999999898</v>
      </c>
      <c r="O20">
        <v>-7.1660000000000004</v>
      </c>
      <c r="P20" t="s">
        <v>112</v>
      </c>
    </row>
    <row r="21" spans="1:16" x14ac:dyDescent="0.35">
      <c r="A21">
        <v>23</v>
      </c>
      <c r="B21" t="s">
        <v>113</v>
      </c>
      <c r="C21" t="s">
        <v>82</v>
      </c>
      <c r="D21" t="s">
        <v>18</v>
      </c>
      <c r="E21" t="s">
        <v>114</v>
      </c>
      <c r="F21" t="s">
        <v>115</v>
      </c>
      <c r="G21" s="3">
        <v>101748.649999999</v>
      </c>
      <c r="H21">
        <v>500</v>
      </c>
      <c r="I21" s="1">
        <v>44775</v>
      </c>
      <c r="J21" s="1">
        <v>45025</v>
      </c>
      <c r="K21" t="s">
        <v>116</v>
      </c>
      <c r="L21" t="s">
        <v>103</v>
      </c>
      <c r="M21" t="s">
        <v>23</v>
      </c>
      <c r="N21">
        <v>-34.863</v>
      </c>
      <c r="O21">
        <v>-7.1189999999999998</v>
      </c>
      <c r="P21" t="s">
        <v>117</v>
      </c>
    </row>
    <row r="22" spans="1:16" x14ac:dyDescent="0.35">
      <c r="A22">
        <v>24</v>
      </c>
      <c r="B22" t="s">
        <v>118</v>
      </c>
      <c r="C22" t="s">
        <v>82</v>
      </c>
      <c r="D22" t="s">
        <v>18</v>
      </c>
      <c r="E22" t="s">
        <v>119</v>
      </c>
      <c r="F22" t="s">
        <v>107</v>
      </c>
      <c r="G22" s="3">
        <v>7665506.6100000003</v>
      </c>
      <c r="H22">
        <v>500</v>
      </c>
      <c r="I22" s="1">
        <v>44813</v>
      </c>
      <c r="J22" s="1">
        <v>45132</v>
      </c>
      <c r="K22" t="s">
        <v>120</v>
      </c>
      <c r="L22" t="s">
        <v>22</v>
      </c>
      <c r="M22" t="s">
        <v>23</v>
      </c>
      <c r="N22">
        <v>-34.799999999999898</v>
      </c>
      <c r="O22">
        <v>-7.1660000000000004</v>
      </c>
      <c r="P22" t="s">
        <v>121</v>
      </c>
    </row>
    <row r="23" spans="1:16" x14ac:dyDescent="0.35">
      <c r="A23">
        <v>25</v>
      </c>
      <c r="B23" t="s">
        <v>122</v>
      </c>
      <c r="C23" t="s">
        <v>82</v>
      </c>
      <c r="D23" t="s">
        <v>18</v>
      </c>
      <c r="E23" t="s">
        <v>123</v>
      </c>
      <c r="F23" t="s">
        <v>124</v>
      </c>
      <c r="G23" s="3">
        <v>323639</v>
      </c>
      <c r="H23">
        <v>500</v>
      </c>
      <c r="I23" s="1">
        <v>44852</v>
      </c>
      <c r="J23" s="1">
        <v>44928</v>
      </c>
      <c r="K23" t="s">
        <v>61</v>
      </c>
      <c r="L23" t="s">
        <v>22</v>
      </c>
      <c r="M23" t="s">
        <v>23</v>
      </c>
      <c r="N23">
        <v>-34.878</v>
      </c>
      <c r="O23">
        <v>-7.1230000000000002</v>
      </c>
      <c r="P23" t="s">
        <v>125</v>
      </c>
    </row>
    <row r="24" spans="1:16" x14ac:dyDescent="0.35">
      <c r="A24">
        <v>26</v>
      </c>
      <c r="B24" t="s">
        <v>126</v>
      </c>
      <c r="C24" t="s">
        <v>82</v>
      </c>
      <c r="D24" t="s">
        <v>18</v>
      </c>
      <c r="E24" t="s">
        <v>127</v>
      </c>
      <c r="F24" t="s">
        <v>128</v>
      </c>
      <c r="G24" s="3">
        <v>2309863.1099999901</v>
      </c>
      <c r="H24">
        <v>500</v>
      </c>
      <c r="I24" s="1">
        <v>44900</v>
      </c>
      <c r="J24" s="1">
        <v>45143</v>
      </c>
      <c r="K24" t="s">
        <v>21</v>
      </c>
      <c r="L24" t="s">
        <v>22</v>
      </c>
      <c r="M24" t="s">
        <v>23</v>
      </c>
      <c r="N24">
        <v>-34.881999999999898</v>
      </c>
      <c r="O24">
        <v>-7.133</v>
      </c>
      <c r="P24" t="s">
        <v>108</v>
      </c>
    </row>
    <row r="25" spans="1:16" x14ac:dyDescent="0.35">
      <c r="A25">
        <v>27</v>
      </c>
      <c r="B25" t="s">
        <v>129</v>
      </c>
      <c r="C25" t="s">
        <v>82</v>
      </c>
      <c r="D25" t="s">
        <v>18</v>
      </c>
      <c r="E25" t="s">
        <v>130</v>
      </c>
      <c r="F25" t="s">
        <v>131</v>
      </c>
      <c r="G25" s="3">
        <v>84961.839999999895</v>
      </c>
      <c r="H25">
        <v>500</v>
      </c>
      <c r="I25" s="1">
        <v>44900</v>
      </c>
      <c r="J25" s="1">
        <v>44947</v>
      </c>
      <c r="K25" t="s">
        <v>21</v>
      </c>
      <c r="L25" t="s">
        <v>103</v>
      </c>
      <c r="M25" t="s">
        <v>23</v>
      </c>
      <c r="N25">
        <v>-34.860999999999898</v>
      </c>
      <c r="O25">
        <v>-7.1159999999999997</v>
      </c>
      <c r="P25" t="s">
        <v>132</v>
      </c>
    </row>
    <row r="26" spans="1:16" x14ac:dyDescent="0.35">
      <c r="A26">
        <v>28</v>
      </c>
      <c r="B26" t="s">
        <v>133</v>
      </c>
      <c r="C26" t="s">
        <v>82</v>
      </c>
      <c r="D26" t="s">
        <v>18</v>
      </c>
      <c r="E26" t="s">
        <v>134</v>
      </c>
      <c r="F26" t="s">
        <v>32</v>
      </c>
      <c r="G26" s="3">
        <v>851990.06</v>
      </c>
      <c r="H26">
        <v>500</v>
      </c>
      <c r="I26" s="1">
        <v>44908</v>
      </c>
      <c r="J26" s="1">
        <v>45100</v>
      </c>
      <c r="K26" t="s">
        <v>135</v>
      </c>
      <c r="L26" t="s">
        <v>22</v>
      </c>
      <c r="M26" t="s">
        <v>23</v>
      </c>
      <c r="N26">
        <v>-34.872</v>
      </c>
      <c r="O26">
        <v>-7.1369999999999996</v>
      </c>
      <c r="P26" t="s">
        <v>136</v>
      </c>
    </row>
    <row r="27" spans="1:16" x14ac:dyDescent="0.35">
      <c r="A27">
        <v>29</v>
      </c>
      <c r="B27" t="s">
        <v>137</v>
      </c>
      <c r="C27" t="s">
        <v>82</v>
      </c>
      <c r="D27" t="s">
        <v>18</v>
      </c>
      <c r="E27" t="s">
        <v>138</v>
      </c>
      <c r="F27" t="s">
        <v>23</v>
      </c>
      <c r="G27" s="3">
        <v>571788.29</v>
      </c>
      <c r="H27">
        <v>500</v>
      </c>
      <c r="I27" t="s">
        <v>23</v>
      </c>
      <c r="J27" t="s">
        <v>23</v>
      </c>
      <c r="K27" t="s">
        <v>23</v>
      </c>
      <c r="L27" t="s">
        <v>39</v>
      </c>
      <c r="M27" t="s">
        <v>23</v>
      </c>
      <c r="N27">
        <v>-34.880000000000003</v>
      </c>
      <c r="O27">
        <v>-7.1349999999999998</v>
      </c>
      <c r="P27" t="s">
        <v>139</v>
      </c>
    </row>
    <row r="28" spans="1:16" x14ac:dyDescent="0.35">
      <c r="A28">
        <v>30</v>
      </c>
      <c r="B28" t="s">
        <v>140</v>
      </c>
      <c r="C28" t="s">
        <v>82</v>
      </c>
      <c r="D28" t="s">
        <v>18</v>
      </c>
      <c r="E28" t="s">
        <v>141</v>
      </c>
      <c r="F28" t="s">
        <v>23</v>
      </c>
      <c r="G28" s="3">
        <v>363140.30999999901</v>
      </c>
      <c r="H28">
        <v>500</v>
      </c>
      <c r="I28" t="s">
        <v>23</v>
      </c>
      <c r="J28" t="s">
        <v>23</v>
      </c>
      <c r="K28" t="s">
        <v>23</v>
      </c>
      <c r="L28" t="s">
        <v>39</v>
      </c>
      <c r="M28" t="s">
        <v>23</v>
      </c>
      <c r="N28">
        <v>-34.869999999999898</v>
      </c>
      <c r="O28">
        <v>-7.1219999999999999</v>
      </c>
      <c r="P28" t="s">
        <v>142</v>
      </c>
    </row>
    <row r="29" spans="1:16" x14ac:dyDescent="0.35">
      <c r="A29">
        <v>31</v>
      </c>
      <c r="B29" t="s">
        <v>143</v>
      </c>
      <c r="C29" t="s">
        <v>82</v>
      </c>
      <c r="D29" t="s">
        <v>18</v>
      </c>
      <c r="E29" t="s">
        <v>144</v>
      </c>
      <c r="F29" t="s">
        <v>145</v>
      </c>
      <c r="G29" s="3">
        <v>671050.58999999904</v>
      </c>
      <c r="H29">
        <v>500</v>
      </c>
      <c r="I29" s="1">
        <v>44935</v>
      </c>
      <c r="J29" s="1">
        <v>45080</v>
      </c>
      <c r="K29" t="s">
        <v>146</v>
      </c>
      <c r="L29" t="s">
        <v>22</v>
      </c>
      <c r="M29" t="s">
        <v>23</v>
      </c>
      <c r="N29">
        <v>-34.835000000000001</v>
      </c>
      <c r="O29">
        <v>-7.1260000000000003</v>
      </c>
      <c r="P29" t="s">
        <v>147</v>
      </c>
    </row>
    <row r="30" spans="1:16" x14ac:dyDescent="0.35">
      <c r="A30">
        <v>33</v>
      </c>
      <c r="B30" t="s">
        <v>148</v>
      </c>
      <c r="C30" t="s">
        <v>149</v>
      </c>
      <c r="D30" t="s">
        <v>150</v>
      </c>
      <c r="E30" t="s">
        <v>151</v>
      </c>
      <c r="F30" t="s">
        <v>152</v>
      </c>
      <c r="G30" s="3">
        <v>1780750.9299999899</v>
      </c>
      <c r="H30">
        <v>103</v>
      </c>
      <c r="I30" s="1">
        <v>44494</v>
      </c>
      <c r="J30" s="1">
        <v>45074</v>
      </c>
      <c r="K30" t="s">
        <v>153</v>
      </c>
      <c r="L30" t="s">
        <v>22</v>
      </c>
      <c r="M30" t="s">
        <v>23</v>
      </c>
      <c r="N30">
        <v>-35.765000000000001</v>
      </c>
      <c r="O30">
        <v>-7.0570000000000004</v>
      </c>
      <c r="P30" t="s">
        <v>154</v>
      </c>
    </row>
    <row r="31" spans="1:16" x14ac:dyDescent="0.35">
      <c r="A31">
        <v>34</v>
      </c>
      <c r="B31" t="s">
        <v>155</v>
      </c>
      <c r="C31" t="s">
        <v>149</v>
      </c>
      <c r="D31" t="s">
        <v>156</v>
      </c>
      <c r="E31" t="s">
        <v>157</v>
      </c>
      <c r="F31" t="s">
        <v>23</v>
      </c>
      <c r="G31" s="3">
        <v>6629755</v>
      </c>
      <c r="H31">
        <v>540</v>
      </c>
      <c r="I31" t="s">
        <v>23</v>
      </c>
      <c r="J31" t="s">
        <v>23</v>
      </c>
      <c r="K31" t="s">
        <v>23</v>
      </c>
      <c r="L31" t="s">
        <v>39</v>
      </c>
      <c r="M31" t="s">
        <v>158</v>
      </c>
      <c r="N31">
        <v>-35.545000000000002</v>
      </c>
      <c r="O31">
        <v>-6.95</v>
      </c>
      <c r="P31" t="s">
        <v>159</v>
      </c>
    </row>
    <row r="32" spans="1:16" x14ac:dyDescent="0.35">
      <c r="A32">
        <v>35</v>
      </c>
      <c r="B32" t="s">
        <v>160</v>
      </c>
      <c r="C32" t="s">
        <v>149</v>
      </c>
      <c r="D32" t="s">
        <v>161</v>
      </c>
      <c r="E32" t="s">
        <v>162</v>
      </c>
      <c r="F32" t="s">
        <v>163</v>
      </c>
      <c r="G32" s="3">
        <v>3338914.0899999901</v>
      </c>
      <c r="H32">
        <v>540</v>
      </c>
      <c r="I32" s="1">
        <v>44753</v>
      </c>
      <c r="J32" s="1">
        <v>45059</v>
      </c>
      <c r="K32" t="s">
        <v>164</v>
      </c>
      <c r="L32" t="s">
        <v>22</v>
      </c>
      <c r="M32" t="s">
        <v>165</v>
      </c>
      <c r="N32">
        <v>-34.9119999999999</v>
      </c>
      <c r="O32">
        <v>-7.431</v>
      </c>
      <c r="P32" t="s">
        <v>166</v>
      </c>
    </row>
    <row r="33" spans="1:16" x14ac:dyDescent="0.35">
      <c r="A33">
        <v>36</v>
      </c>
      <c r="B33" t="s">
        <v>167</v>
      </c>
      <c r="C33" t="s">
        <v>149</v>
      </c>
      <c r="D33" t="s">
        <v>168</v>
      </c>
      <c r="E33" t="s">
        <v>169</v>
      </c>
      <c r="F33" t="s">
        <v>51</v>
      </c>
      <c r="G33" s="3">
        <v>4717361.7</v>
      </c>
      <c r="H33">
        <v>540</v>
      </c>
      <c r="I33" s="1">
        <v>44746</v>
      </c>
      <c r="J33" s="1">
        <v>45049</v>
      </c>
      <c r="K33" t="s">
        <v>170</v>
      </c>
      <c r="L33" t="s">
        <v>22</v>
      </c>
      <c r="M33" t="s">
        <v>165</v>
      </c>
      <c r="N33">
        <v>-35.746000000000002</v>
      </c>
      <c r="O33">
        <v>-6.5380000000000003</v>
      </c>
      <c r="P33" s="2" t="s">
        <v>171</v>
      </c>
    </row>
    <row r="34" spans="1:16" x14ac:dyDescent="0.35">
      <c r="A34">
        <v>37</v>
      </c>
      <c r="B34" t="s">
        <v>172</v>
      </c>
      <c r="C34" t="s">
        <v>149</v>
      </c>
      <c r="D34" t="s">
        <v>173</v>
      </c>
      <c r="E34" t="s">
        <v>174</v>
      </c>
      <c r="F34" t="s">
        <v>175</v>
      </c>
      <c r="G34" s="3">
        <v>10016415.48</v>
      </c>
      <c r="H34">
        <v>103</v>
      </c>
      <c r="I34" s="1">
        <v>44524</v>
      </c>
      <c r="J34" s="1">
        <v>45049</v>
      </c>
      <c r="K34" t="s">
        <v>170</v>
      </c>
      <c r="L34" t="s">
        <v>22</v>
      </c>
      <c r="M34" t="s">
        <v>23</v>
      </c>
      <c r="N34">
        <v>-35.692999999999898</v>
      </c>
      <c r="O34">
        <v>-6.9710000000000001</v>
      </c>
      <c r="P34" t="s">
        <v>176</v>
      </c>
    </row>
    <row r="35" spans="1:16" x14ac:dyDescent="0.35">
      <c r="A35">
        <v>38</v>
      </c>
      <c r="B35" t="s">
        <v>177</v>
      </c>
      <c r="C35" t="s">
        <v>149</v>
      </c>
      <c r="D35" t="s">
        <v>178</v>
      </c>
      <c r="E35" s="2" t="s">
        <v>179</v>
      </c>
      <c r="F35" t="s">
        <v>180</v>
      </c>
      <c r="G35" s="3">
        <v>2072611.11</v>
      </c>
      <c r="H35">
        <v>540</v>
      </c>
      <c r="I35" s="1">
        <v>44720</v>
      </c>
      <c r="J35" s="1">
        <v>45089</v>
      </c>
      <c r="K35" t="s">
        <v>181</v>
      </c>
      <c r="L35" t="s">
        <v>22</v>
      </c>
      <c r="M35" t="s">
        <v>165</v>
      </c>
      <c r="N35">
        <v>-35.706000000000003</v>
      </c>
      <c r="O35">
        <v>-7.548</v>
      </c>
      <c r="P35" t="s">
        <v>182</v>
      </c>
    </row>
    <row r="36" spans="1:16" x14ac:dyDescent="0.35">
      <c r="A36">
        <v>39</v>
      </c>
      <c r="B36" t="s">
        <v>183</v>
      </c>
      <c r="C36" t="s">
        <v>149</v>
      </c>
      <c r="D36" t="s">
        <v>184</v>
      </c>
      <c r="E36" t="s">
        <v>185</v>
      </c>
      <c r="F36" t="s">
        <v>152</v>
      </c>
      <c r="G36" s="3">
        <v>532219.42000000004</v>
      </c>
      <c r="H36">
        <v>540</v>
      </c>
      <c r="I36" s="1">
        <v>44655</v>
      </c>
      <c r="J36" s="1">
        <v>45054</v>
      </c>
      <c r="K36" t="s">
        <v>186</v>
      </c>
      <c r="L36" t="s">
        <v>22</v>
      </c>
      <c r="M36" t="s">
        <v>23</v>
      </c>
      <c r="N36">
        <v>-34.979999999999897</v>
      </c>
      <c r="O36">
        <v>-6.6520000000000001</v>
      </c>
      <c r="P36" t="s">
        <v>187</v>
      </c>
    </row>
    <row r="37" spans="1:16" x14ac:dyDescent="0.35">
      <c r="A37">
        <v>40</v>
      </c>
      <c r="B37" t="s">
        <v>188</v>
      </c>
      <c r="C37" t="s">
        <v>149</v>
      </c>
      <c r="D37" t="s">
        <v>184</v>
      </c>
      <c r="E37" t="s">
        <v>189</v>
      </c>
      <c r="F37" t="s">
        <v>190</v>
      </c>
      <c r="G37" s="3">
        <v>2112199.3599999901</v>
      </c>
      <c r="H37" t="s">
        <v>191</v>
      </c>
      <c r="I37" s="1">
        <v>44662</v>
      </c>
      <c r="J37" s="1">
        <v>45062</v>
      </c>
      <c r="K37" t="s">
        <v>186</v>
      </c>
      <c r="L37" t="s">
        <v>22</v>
      </c>
      <c r="M37" t="s">
        <v>158</v>
      </c>
      <c r="N37">
        <v>-34.933999999999898</v>
      </c>
      <c r="O37">
        <v>-6.7089999999999996</v>
      </c>
      <c r="P37" t="s">
        <v>192</v>
      </c>
    </row>
    <row r="38" spans="1:16" x14ac:dyDescent="0.35">
      <c r="A38">
        <v>41</v>
      </c>
      <c r="B38" t="s">
        <v>193</v>
      </c>
      <c r="C38" t="s">
        <v>149</v>
      </c>
      <c r="D38" t="s">
        <v>194</v>
      </c>
      <c r="E38" t="s">
        <v>195</v>
      </c>
      <c r="F38" t="s">
        <v>196</v>
      </c>
      <c r="G38" s="3">
        <v>2617655.8999999901</v>
      </c>
      <c r="H38">
        <v>569</v>
      </c>
      <c r="I38" t="s">
        <v>23</v>
      </c>
      <c r="J38" t="s">
        <v>23</v>
      </c>
      <c r="K38" t="s">
        <v>23</v>
      </c>
      <c r="L38" t="s">
        <v>197</v>
      </c>
      <c r="M38" t="s">
        <v>23</v>
      </c>
      <c r="N38">
        <v>-35.628999999999898</v>
      </c>
      <c r="O38">
        <v>-6.7510000000000003</v>
      </c>
      <c r="P38" t="s">
        <v>198</v>
      </c>
    </row>
    <row r="39" spans="1:16" x14ac:dyDescent="0.35">
      <c r="A39">
        <v>42</v>
      </c>
      <c r="B39" t="s">
        <v>199</v>
      </c>
      <c r="C39" t="s">
        <v>149</v>
      </c>
      <c r="D39" t="s">
        <v>194</v>
      </c>
      <c r="E39" t="s">
        <v>200</v>
      </c>
      <c r="F39" t="s">
        <v>23</v>
      </c>
      <c r="G39" s="3">
        <v>12270303.390000001</v>
      </c>
      <c r="H39">
        <v>540</v>
      </c>
      <c r="I39" t="s">
        <v>23</v>
      </c>
      <c r="J39" t="s">
        <v>23</v>
      </c>
      <c r="K39" t="s">
        <v>23</v>
      </c>
      <c r="L39" t="s">
        <v>39</v>
      </c>
      <c r="M39" t="s">
        <v>158</v>
      </c>
      <c r="N39">
        <v>-34.936999999999898</v>
      </c>
      <c r="O39">
        <v>-6.6879999999999997</v>
      </c>
      <c r="P39" t="s">
        <v>201</v>
      </c>
    </row>
    <row r="40" spans="1:16" x14ac:dyDescent="0.35">
      <c r="A40">
        <v>43</v>
      </c>
      <c r="B40" t="s">
        <v>202</v>
      </c>
      <c r="C40" t="s">
        <v>149</v>
      </c>
      <c r="D40" t="s">
        <v>203</v>
      </c>
      <c r="E40" t="s">
        <v>204</v>
      </c>
      <c r="F40" t="s">
        <v>205</v>
      </c>
      <c r="G40" s="3">
        <v>554021.45999999903</v>
      </c>
      <c r="H40">
        <v>540</v>
      </c>
      <c r="I40" s="1">
        <v>44935</v>
      </c>
      <c r="J40" s="1">
        <v>45102</v>
      </c>
      <c r="K40" t="s">
        <v>206</v>
      </c>
      <c r="L40" t="s">
        <v>22</v>
      </c>
      <c r="M40" t="s">
        <v>23</v>
      </c>
      <c r="N40">
        <v>-34.917000000000002</v>
      </c>
      <c r="O40">
        <v>-7.1239999999999997</v>
      </c>
      <c r="P40" t="s">
        <v>207</v>
      </c>
    </row>
    <row r="41" spans="1:16" x14ac:dyDescent="0.35">
      <c r="A41">
        <v>44</v>
      </c>
      <c r="B41" t="s">
        <v>208</v>
      </c>
      <c r="C41" t="s">
        <v>149</v>
      </c>
      <c r="D41" t="s">
        <v>203</v>
      </c>
      <c r="E41" t="s">
        <v>209</v>
      </c>
      <c r="F41" t="s">
        <v>175</v>
      </c>
      <c r="G41" s="3">
        <v>2599897.12</v>
      </c>
      <c r="H41">
        <v>540</v>
      </c>
      <c r="I41" s="1">
        <v>44936</v>
      </c>
      <c r="J41" s="1">
        <v>45252</v>
      </c>
      <c r="K41" t="s">
        <v>206</v>
      </c>
      <c r="L41" t="s">
        <v>22</v>
      </c>
      <c r="M41" t="s">
        <v>23</v>
      </c>
      <c r="N41">
        <v>-34.938000000000002</v>
      </c>
      <c r="O41">
        <v>-7.1379999999999999</v>
      </c>
      <c r="P41" t="s">
        <v>210</v>
      </c>
    </row>
    <row r="42" spans="1:16" x14ac:dyDescent="0.35">
      <c r="A42">
        <v>45</v>
      </c>
      <c r="B42" t="s">
        <v>211</v>
      </c>
      <c r="C42" t="s">
        <v>149</v>
      </c>
      <c r="D42" t="s">
        <v>212</v>
      </c>
      <c r="E42" t="s">
        <v>213</v>
      </c>
      <c r="F42" t="s">
        <v>214</v>
      </c>
      <c r="G42" s="3">
        <v>1826395.97999999</v>
      </c>
      <c r="H42" t="s">
        <v>191</v>
      </c>
      <c r="I42" s="1">
        <v>44844</v>
      </c>
      <c r="J42" s="1">
        <v>45095</v>
      </c>
      <c r="K42" t="s">
        <v>215</v>
      </c>
      <c r="L42" t="s">
        <v>22</v>
      </c>
      <c r="M42" t="s">
        <v>23</v>
      </c>
      <c r="N42">
        <v>-38.652999999999899</v>
      </c>
      <c r="O42">
        <v>-6.8150000000000004</v>
      </c>
      <c r="P42" t="s">
        <v>216</v>
      </c>
    </row>
    <row r="43" spans="1:16" x14ac:dyDescent="0.35">
      <c r="A43">
        <v>46</v>
      </c>
      <c r="B43" t="s">
        <v>217</v>
      </c>
      <c r="C43" t="s">
        <v>149</v>
      </c>
      <c r="D43" t="s">
        <v>218</v>
      </c>
      <c r="E43" t="s">
        <v>219</v>
      </c>
      <c r="F43" t="s">
        <v>220</v>
      </c>
      <c r="G43" s="3">
        <v>1547326.04</v>
      </c>
      <c r="H43">
        <v>540</v>
      </c>
      <c r="I43" s="1">
        <v>44739</v>
      </c>
      <c r="J43" s="1">
        <v>45071</v>
      </c>
      <c r="K43" t="s">
        <v>221</v>
      </c>
      <c r="L43" t="s">
        <v>22</v>
      </c>
      <c r="M43" t="s">
        <v>158</v>
      </c>
      <c r="N43">
        <v>-37.927999999999898</v>
      </c>
      <c r="O43">
        <v>-6.4459999999999997</v>
      </c>
      <c r="P43" s="2" t="s">
        <v>222</v>
      </c>
    </row>
    <row r="44" spans="1:16" x14ac:dyDescent="0.35">
      <c r="A44">
        <v>47</v>
      </c>
      <c r="B44" t="s">
        <v>223</v>
      </c>
      <c r="C44" t="s">
        <v>149</v>
      </c>
      <c r="D44" t="s">
        <v>224</v>
      </c>
      <c r="E44" t="s">
        <v>225</v>
      </c>
      <c r="F44" t="s">
        <v>226</v>
      </c>
      <c r="G44" s="3">
        <v>4749058.6399999904</v>
      </c>
      <c r="H44">
        <v>540</v>
      </c>
      <c r="I44" t="s">
        <v>23</v>
      </c>
      <c r="J44" t="s">
        <v>23</v>
      </c>
      <c r="K44" t="s">
        <v>23</v>
      </c>
      <c r="L44" t="s">
        <v>197</v>
      </c>
      <c r="M44" t="s">
        <v>23</v>
      </c>
      <c r="N44">
        <v>-36.131999999999898</v>
      </c>
      <c r="O44">
        <v>-7.4829999999999997</v>
      </c>
      <c r="P44" t="s">
        <v>227</v>
      </c>
    </row>
    <row r="45" spans="1:16" x14ac:dyDescent="0.35">
      <c r="A45">
        <v>48</v>
      </c>
      <c r="B45" t="s">
        <v>228</v>
      </c>
      <c r="C45" t="s">
        <v>149</v>
      </c>
      <c r="D45" t="s">
        <v>229</v>
      </c>
      <c r="E45" t="s">
        <v>230</v>
      </c>
      <c r="F45" t="s">
        <v>231</v>
      </c>
      <c r="G45" s="3">
        <v>4728219</v>
      </c>
      <c r="H45">
        <v>540</v>
      </c>
      <c r="I45" s="1">
        <v>44986</v>
      </c>
      <c r="J45" s="1">
        <v>45311</v>
      </c>
      <c r="K45" t="s">
        <v>232</v>
      </c>
      <c r="L45" t="s">
        <v>22</v>
      </c>
      <c r="M45" t="s">
        <v>23</v>
      </c>
      <c r="N45">
        <v>-37.497</v>
      </c>
      <c r="O45">
        <v>-6.3479999999999999</v>
      </c>
      <c r="P45" t="s">
        <v>233</v>
      </c>
    </row>
    <row r="46" spans="1:16" x14ac:dyDescent="0.35">
      <c r="A46">
        <v>49</v>
      </c>
      <c r="B46" t="s">
        <v>234</v>
      </c>
      <c r="C46" t="s">
        <v>149</v>
      </c>
      <c r="D46" t="s">
        <v>229</v>
      </c>
      <c r="E46" t="s">
        <v>235</v>
      </c>
      <c r="F46" t="s">
        <v>236</v>
      </c>
      <c r="G46" s="3">
        <v>4072615.77</v>
      </c>
      <c r="H46">
        <v>569</v>
      </c>
      <c r="I46" t="s">
        <v>23</v>
      </c>
      <c r="J46" t="s">
        <v>23</v>
      </c>
      <c r="K46" t="s">
        <v>23</v>
      </c>
      <c r="L46" t="s">
        <v>197</v>
      </c>
      <c r="M46" t="s">
        <v>23</v>
      </c>
      <c r="N46">
        <v>-37.5</v>
      </c>
      <c r="O46">
        <v>-6.35</v>
      </c>
      <c r="P46" t="s">
        <v>237</v>
      </c>
    </row>
    <row r="47" spans="1:16" x14ac:dyDescent="0.35">
      <c r="A47">
        <v>50</v>
      </c>
      <c r="B47" t="s">
        <v>238</v>
      </c>
      <c r="C47" t="s">
        <v>149</v>
      </c>
      <c r="D47" t="s">
        <v>239</v>
      </c>
      <c r="E47" t="s">
        <v>240</v>
      </c>
      <c r="F47" t="s">
        <v>241</v>
      </c>
      <c r="G47" s="3">
        <v>1081592.82</v>
      </c>
      <c r="H47">
        <v>103</v>
      </c>
      <c r="I47" s="1">
        <v>44517</v>
      </c>
      <c r="J47" s="1">
        <v>45065</v>
      </c>
      <c r="K47" t="s">
        <v>242</v>
      </c>
      <c r="L47" t="s">
        <v>22</v>
      </c>
      <c r="M47" t="s">
        <v>165</v>
      </c>
      <c r="N47">
        <v>-34.834000000000003</v>
      </c>
      <c r="O47">
        <v>-6.9779999999999998</v>
      </c>
      <c r="P47" t="s">
        <v>243</v>
      </c>
    </row>
    <row r="48" spans="1:16" x14ac:dyDescent="0.35">
      <c r="A48">
        <v>51</v>
      </c>
      <c r="B48" t="s">
        <v>244</v>
      </c>
      <c r="C48" t="s">
        <v>149</v>
      </c>
      <c r="D48" t="s">
        <v>245</v>
      </c>
      <c r="E48" t="s">
        <v>246</v>
      </c>
      <c r="F48" t="s">
        <v>175</v>
      </c>
      <c r="G48" s="3">
        <v>9749964.8800000008</v>
      </c>
      <c r="H48">
        <v>541</v>
      </c>
      <c r="I48" t="s">
        <v>23</v>
      </c>
      <c r="J48" t="s">
        <v>23</v>
      </c>
      <c r="K48" t="s">
        <v>23</v>
      </c>
      <c r="L48" t="s">
        <v>197</v>
      </c>
      <c r="M48" t="s">
        <v>158</v>
      </c>
      <c r="N48">
        <v>-36.2869999999999</v>
      </c>
      <c r="O48">
        <v>-7.4939999999999998</v>
      </c>
      <c r="P48" t="s">
        <v>247</v>
      </c>
    </row>
    <row r="49" spans="1:16" x14ac:dyDescent="0.35">
      <c r="A49">
        <v>52</v>
      </c>
      <c r="B49" t="s">
        <v>248</v>
      </c>
      <c r="C49" t="s">
        <v>149</v>
      </c>
      <c r="D49" t="s">
        <v>249</v>
      </c>
      <c r="E49" t="s">
        <v>250</v>
      </c>
      <c r="F49" t="s">
        <v>251</v>
      </c>
      <c r="G49" s="3">
        <v>4859512.0899999896</v>
      </c>
      <c r="H49">
        <v>103</v>
      </c>
      <c r="I49" s="1">
        <v>44551</v>
      </c>
      <c r="J49" s="1">
        <v>45102</v>
      </c>
      <c r="K49" t="s">
        <v>252</v>
      </c>
      <c r="L49" t="s">
        <v>22</v>
      </c>
      <c r="M49" t="s">
        <v>23</v>
      </c>
      <c r="N49">
        <v>-38.673000000000002</v>
      </c>
      <c r="O49">
        <v>-6.9260000000000002</v>
      </c>
      <c r="P49" t="s">
        <v>253</v>
      </c>
    </row>
    <row r="50" spans="1:16" x14ac:dyDescent="0.35">
      <c r="A50">
        <v>53</v>
      </c>
      <c r="B50" t="s">
        <v>254</v>
      </c>
      <c r="C50" t="s">
        <v>149</v>
      </c>
      <c r="D50" t="s">
        <v>255</v>
      </c>
      <c r="E50" t="s">
        <v>256</v>
      </c>
      <c r="F50" t="s">
        <v>196</v>
      </c>
      <c r="G50" s="3">
        <v>5781594.8399999896</v>
      </c>
      <c r="H50">
        <v>103</v>
      </c>
      <c r="I50" s="1">
        <v>44739</v>
      </c>
      <c r="J50" s="1">
        <v>45125</v>
      </c>
      <c r="K50" t="s">
        <v>257</v>
      </c>
      <c r="L50" t="s">
        <v>22</v>
      </c>
      <c r="M50" t="s">
        <v>158</v>
      </c>
      <c r="N50">
        <v>-35.472000000000001</v>
      </c>
      <c r="O50">
        <v>-6.6180000000000003</v>
      </c>
      <c r="P50" t="s">
        <v>258</v>
      </c>
    </row>
    <row r="51" spans="1:16" x14ac:dyDescent="0.35">
      <c r="A51">
        <v>54</v>
      </c>
      <c r="B51" t="s">
        <v>259</v>
      </c>
      <c r="C51" t="s">
        <v>149</v>
      </c>
      <c r="D51" t="s">
        <v>46</v>
      </c>
      <c r="E51" t="s">
        <v>260</v>
      </c>
      <c r="F51" t="s">
        <v>261</v>
      </c>
      <c r="G51" s="3">
        <v>7598044.9599999897</v>
      </c>
      <c r="H51" t="s">
        <v>262</v>
      </c>
      <c r="I51" s="1">
        <v>44739</v>
      </c>
      <c r="J51" s="1">
        <v>45109</v>
      </c>
      <c r="K51" t="s">
        <v>263</v>
      </c>
      <c r="L51" t="s">
        <v>22</v>
      </c>
      <c r="M51" t="s">
        <v>23</v>
      </c>
      <c r="N51">
        <v>-38.567999999999898</v>
      </c>
      <c r="O51">
        <v>-6.8780000000000001</v>
      </c>
      <c r="P51" s="2" t="s">
        <v>264</v>
      </c>
    </row>
    <row r="52" spans="1:16" x14ac:dyDescent="0.35">
      <c r="A52">
        <v>55</v>
      </c>
      <c r="B52" t="s">
        <v>265</v>
      </c>
      <c r="C52" t="s">
        <v>149</v>
      </c>
      <c r="D52" t="s">
        <v>46</v>
      </c>
      <c r="E52" t="s">
        <v>266</v>
      </c>
      <c r="F52" t="s">
        <v>23</v>
      </c>
      <c r="G52" s="3">
        <v>1357686.22999999</v>
      </c>
      <c r="H52" t="s">
        <v>23</v>
      </c>
      <c r="I52" t="s">
        <v>23</v>
      </c>
      <c r="J52" t="s">
        <v>23</v>
      </c>
      <c r="K52" t="s">
        <v>23</v>
      </c>
      <c r="L52" t="s">
        <v>39</v>
      </c>
      <c r="M52" t="s">
        <v>23</v>
      </c>
      <c r="N52">
        <v>-38.558999999999898</v>
      </c>
      <c r="O52">
        <v>-6.8929999999999998</v>
      </c>
      <c r="P52" t="s">
        <v>267</v>
      </c>
    </row>
    <row r="53" spans="1:16" x14ac:dyDescent="0.35">
      <c r="A53">
        <v>56</v>
      </c>
      <c r="B53" t="s">
        <v>268</v>
      </c>
      <c r="C53" t="s">
        <v>149</v>
      </c>
      <c r="D53" t="s">
        <v>46</v>
      </c>
      <c r="E53" t="s">
        <v>269</v>
      </c>
      <c r="F53" t="s">
        <v>270</v>
      </c>
      <c r="G53" s="3">
        <v>1549177.8799999901</v>
      </c>
      <c r="H53" t="s">
        <v>191</v>
      </c>
      <c r="I53" s="1">
        <v>44753</v>
      </c>
      <c r="J53" s="1">
        <v>45063</v>
      </c>
      <c r="K53" t="s">
        <v>79</v>
      </c>
      <c r="L53" t="s">
        <v>22</v>
      </c>
      <c r="M53" t="s">
        <v>23</v>
      </c>
      <c r="N53">
        <v>-38.542000000000002</v>
      </c>
      <c r="O53">
        <v>-6.8940000000000001</v>
      </c>
      <c r="P53" s="2" t="s">
        <v>271</v>
      </c>
    </row>
    <row r="54" spans="1:16" x14ac:dyDescent="0.35">
      <c r="A54">
        <v>57</v>
      </c>
      <c r="B54" t="s">
        <v>272</v>
      </c>
      <c r="C54" t="s">
        <v>149</v>
      </c>
      <c r="D54" t="s">
        <v>273</v>
      </c>
      <c r="E54" t="s">
        <v>274</v>
      </c>
      <c r="F54" t="s">
        <v>275</v>
      </c>
      <c r="G54" s="3">
        <v>5897103.3700000001</v>
      </c>
      <c r="H54">
        <v>540</v>
      </c>
      <c r="I54" s="1">
        <v>44935</v>
      </c>
      <c r="J54" s="1">
        <v>45301</v>
      </c>
      <c r="K54" t="s">
        <v>232</v>
      </c>
      <c r="L54" t="s">
        <v>22</v>
      </c>
      <c r="M54" s="2" t="s">
        <v>276</v>
      </c>
      <c r="N54">
        <v>-37.799999999999898</v>
      </c>
      <c r="O54">
        <v>-6.9649999999999999</v>
      </c>
      <c r="P54" t="s">
        <v>277</v>
      </c>
    </row>
    <row r="55" spans="1:16" x14ac:dyDescent="0.35">
      <c r="A55">
        <v>58</v>
      </c>
      <c r="B55" t="s">
        <v>278</v>
      </c>
      <c r="C55" t="s">
        <v>149</v>
      </c>
      <c r="D55" t="s">
        <v>279</v>
      </c>
      <c r="E55" s="2" t="s">
        <v>280</v>
      </c>
      <c r="F55" t="s">
        <v>205</v>
      </c>
      <c r="G55" s="3">
        <v>1408612.96999999</v>
      </c>
      <c r="H55">
        <v>541</v>
      </c>
      <c r="I55" s="1">
        <v>45006</v>
      </c>
      <c r="J55" s="1">
        <v>45198</v>
      </c>
      <c r="K55" t="s">
        <v>74</v>
      </c>
      <c r="L55" t="s">
        <v>22</v>
      </c>
      <c r="M55" t="s">
        <v>165</v>
      </c>
      <c r="N55">
        <v>-36.823</v>
      </c>
      <c r="O55">
        <v>-7.8879999999999999</v>
      </c>
      <c r="P55" t="s">
        <v>281</v>
      </c>
    </row>
    <row r="56" spans="1:16" x14ac:dyDescent="0.35">
      <c r="A56">
        <v>59</v>
      </c>
      <c r="B56" t="s">
        <v>282</v>
      </c>
      <c r="C56" t="s">
        <v>149</v>
      </c>
      <c r="D56" t="s">
        <v>37</v>
      </c>
      <c r="E56" t="s">
        <v>283</v>
      </c>
      <c r="F56" t="s">
        <v>270</v>
      </c>
      <c r="G56" s="3">
        <v>4826502.78</v>
      </c>
      <c r="H56">
        <v>540</v>
      </c>
      <c r="I56" s="1">
        <v>44788</v>
      </c>
      <c r="J56" s="1">
        <v>45160</v>
      </c>
      <c r="K56" t="s">
        <v>153</v>
      </c>
      <c r="L56" t="s">
        <v>22</v>
      </c>
      <c r="M56" t="s">
        <v>23</v>
      </c>
      <c r="N56">
        <v>-35.893999999999899</v>
      </c>
      <c r="O56">
        <v>-7.2060000000000004</v>
      </c>
      <c r="P56" t="s">
        <v>284</v>
      </c>
    </row>
    <row r="57" spans="1:16" x14ac:dyDescent="0.35">
      <c r="A57">
        <v>60</v>
      </c>
      <c r="B57" t="s">
        <v>285</v>
      </c>
      <c r="C57" t="s">
        <v>149</v>
      </c>
      <c r="D57" t="s">
        <v>37</v>
      </c>
      <c r="E57" t="s">
        <v>286</v>
      </c>
      <c r="F57" t="s">
        <v>175</v>
      </c>
      <c r="G57" s="3">
        <v>5698754.8200000003</v>
      </c>
      <c r="H57">
        <v>541</v>
      </c>
      <c r="I57" t="s">
        <v>23</v>
      </c>
      <c r="J57" t="s">
        <v>23</v>
      </c>
      <c r="K57" t="s">
        <v>23</v>
      </c>
      <c r="L57" t="s">
        <v>197</v>
      </c>
      <c r="M57" t="s">
        <v>165</v>
      </c>
      <c r="N57">
        <v>-35.918999999999897</v>
      </c>
      <c r="O57">
        <v>-7.2270000000000003</v>
      </c>
      <c r="P57" t="s">
        <v>287</v>
      </c>
    </row>
    <row r="58" spans="1:16" x14ac:dyDescent="0.35">
      <c r="A58">
        <v>61</v>
      </c>
      <c r="B58" t="s">
        <v>288</v>
      </c>
      <c r="C58" t="s">
        <v>149</v>
      </c>
      <c r="D58" t="s">
        <v>37</v>
      </c>
      <c r="E58" s="2" t="s">
        <v>289</v>
      </c>
      <c r="F58" t="s">
        <v>23</v>
      </c>
      <c r="G58" s="3">
        <v>8623329.02999999</v>
      </c>
      <c r="H58">
        <v>540</v>
      </c>
      <c r="I58" t="s">
        <v>23</v>
      </c>
      <c r="J58" t="s">
        <v>23</v>
      </c>
      <c r="K58" t="s">
        <v>23</v>
      </c>
      <c r="L58" t="s">
        <v>39</v>
      </c>
      <c r="M58" t="s">
        <v>23</v>
      </c>
      <c r="N58">
        <v>-35.896999999999899</v>
      </c>
      <c r="O58">
        <v>-7.2210000000000001</v>
      </c>
      <c r="P58" t="s">
        <v>290</v>
      </c>
    </row>
    <row r="59" spans="1:16" x14ac:dyDescent="0.35">
      <c r="A59">
        <v>62</v>
      </c>
      <c r="B59" t="s">
        <v>291</v>
      </c>
      <c r="C59" t="s">
        <v>149</v>
      </c>
      <c r="D59" t="s">
        <v>37</v>
      </c>
      <c r="E59" t="s">
        <v>292</v>
      </c>
      <c r="F59" t="s">
        <v>84</v>
      </c>
      <c r="G59" s="3">
        <v>911509.18</v>
      </c>
      <c r="H59">
        <v>500</v>
      </c>
      <c r="I59" s="1">
        <v>44865</v>
      </c>
      <c r="J59" s="1">
        <v>45058</v>
      </c>
      <c r="K59" t="s">
        <v>293</v>
      </c>
      <c r="L59" t="s">
        <v>22</v>
      </c>
      <c r="M59" t="s">
        <v>23</v>
      </c>
      <c r="N59">
        <v>-35.921999999999898</v>
      </c>
      <c r="O59">
        <v>-7.2069999999999999</v>
      </c>
      <c r="P59" t="s">
        <v>294</v>
      </c>
    </row>
    <row r="60" spans="1:16" x14ac:dyDescent="0.35">
      <c r="A60">
        <v>63</v>
      </c>
      <c r="B60" t="s">
        <v>295</v>
      </c>
      <c r="C60" t="s">
        <v>149</v>
      </c>
      <c r="D60" t="s">
        <v>296</v>
      </c>
      <c r="E60" t="s">
        <v>297</v>
      </c>
      <c r="F60" t="s">
        <v>23</v>
      </c>
      <c r="G60" s="3">
        <v>12414706.859999901</v>
      </c>
      <c r="H60">
        <v>540</v>
      </c>
      <c r="I60" t="s">
        <v>23</v>
      </c>
      <c r="J60" t="s">
        <v>23</v>
      </c>
      <c r="K60" t="s">
        <v>23</v>
      </c>
      <c r="L60" t="s">
        <v>39</v>
      </c>
      <c r="M60" t="s">
        <v>23</v>
      </c>
      <c r="N60">
        <v>-36.493000000000002</v>
      </c>
      <c r="O60">
        <v>-7.7279999999999998</v>
      </c>
      <c r="P60" t="s">
        <v>298</v>
      </c>
    </row>
    <row r="61" spans="1:16" x14ac:dyDescent="0.35">
      <c r="A61">
        <v>64</v>
      </c>
      <c r="B61" t="s">
        <v>299</v>
      </c>
      <c r="C61" t="s">
        <v>149</v>
      </c>
      <c r="D61" t="s">
        <v>300</v>
      </c>
      <c r="E61" t="s">
        <v>301</v>
      </c>
      <c r="F61" t="s">
        <v>302</v>
      </c>
      <c r="G61" s="3">
        <v>5514423.3300000001</v>
      </c>
      <c r="H61">
        <v>540</v>
      </c>
      <c r="I61" s="1">
        <v>44789</v>
      </c>
      <c r="J61" s="1">
        <v>45236</v>
      </c>
      <c r="K61" t="s">
        <v>170</v>
      </c>
      <c r="L61" t="s">
        <v>22</v>
      </c>
      <c r="M61" t="s">
        <v>158</v>
      </c>
      <c r="N61">
        <v>-35.819000000000003</v>
      </c>
      <c r="O61">
        <v>-6.7789999999999999</v>
      </c>
      <c r="P61" t="s">
        <v>303</v>
      </c>
    </row>
    <row r="62" spans="1:16" x14ac:dyDescent="0.35">
      <c r="A62">
        <v>65</v>
      </c>
      <c r="B62" t="s">
        <v>304</v>
      </c>
      <c r="C62" t="s">
        <v>149</v>
      </c>
      <c r="D62" t="s">
        <v>305</v>
      </c>
      <c r="E62" t="s">
        <v>306</v>
      </c>
      <c r="F62" t="s">
        <v>23</v>
      </c>
      <c r="G62" s="3">
        <v>5001105.87</v>
      </c>
      <c r="H62">
        <v>541</v>
      </c>
      <c r="I62" t="s">
        <v>23</v>
      </c>
      <c r="J62" t="s">
        <v>23</v>
      </c>
      <c r="K62" t="s">
        <v>23</v>
      </c>
      <c r="L62" t="s">
        <v>39</v>
      </c>
      <c r="M62" t="s">
        <v>165</v>
      </c>
      <c r="N62">
        <v>-37.746000000000002</v>
      </c>
      <c r="O62">
        <v>-6.3460000000000001</v>
      </c>
      <c r="P62" t="s">
        <v>307</v>
      </c>
    </row>
    <row r="63" spans="1:16" x14ac:dyDescent="0.35">
      <c r="A63">
        <v>66</v>
      </c>
      <c r="B63" t="s">
        <v>308</v>
      </c>
      <c r="C63" t="s">
        <v>149</v>
      </c>
      <c r="D63" t="s">
        <v>309</v>
      </c>
      <c r="E63" t="s">
        <v>310</v>
      </c>
      <c r="F63" t="s">
        <v>251</v>
      </c>
      <c r="G63" s="3">
        <v>5395823.0300000003</v>
      </c>
      <c r="H63">
        <v>541</v>
      </c>
      <c r="I63" t="s">
        <v>23</v>
      </c>
      <c r="J63" t="s">
        <v>23</v>
      </c>
      <c r="K63" t="s">
        <v>23</v>
      </c>
      <c r="L63" t="s">
        <v>197</v>
      </c>
      <c r="M63" t="s">
        <v>311</v>
      </c>
      <c r="N63">
        <v>-38.512</v>
      </c>
      <c r="O63">
        <v>-7.5579999999999998</v>
      </c>
      <c r="P63" s="2" t="s">
        <v>312</v>
      </c>
    </row>
    <row r="64" spans="1:16" x14ac:dyDescent="0.35">
      <c r="A64">
        <v>67</v>
      </c>
      <c r="B64" t="s">
        <v>313</v>
      </c>
      <c r="C64" t="s">
        <v>149</v>
      </c>
      <c r="D64" t="s">
        <v>314</v>
      </c>
      <c r="E64" t="s">
        <v>315</v>
      </c>
      <c r="F64" t="s">
        <v>316</v>
      </c>
      <c r="G64" s="3">
        <v>1750032.4499999899</v>
      </c>
      <c r="H64" t="s">
        <v>317</v>
      </c>
      <c r="I64" s="1">
        <v>44760</v>
      </c>
      <c r="J64" s="1">
        <v>45064</v>
      </c>
      <c r="K64" t="s">
        <v>318</v>
      </c>
      <c r="L64" t="s">
        <v>22</v>
      </c>
      <c r="M64" t="s">
        <v>23</v>
      </c>
      <c r="N64">
        <v>-37.597000000000001</v>
      </c>
      <c r="O64">
        <v>-6.9080000000000004</v>
      </c>
      <c r="P64" t="s">
        <v>319</v>
      </c>
    </row>
    <row r="65" spans="1:16" x14ac:dyDescent="0.35">
      <c r="A65">
        <v>68</v>
      </c>
      <c r="B65" t="s">
        <v>320</v>
      </c>
      <c r="C65" t="s">
        <v>149</v>
      </c>
      <c r="D65" t="s">
        <v>321</v>
      </c>
      <c r="E65" t="s">
        <v>322</v>
      </c>
      <c r="F65" t="s">
        <v>175</v>
      </c>
      <c r="G65" s="3">
        <v>4034208.8599999901</v>
      </c>
      <c r="H65">
        <v>103</v>
      </c>
      <c r="I65" s="1">
        <v>44655</v>
      </c>
      <c r="J65" s="1">
        <v>45085</v>
      </c>
      <c r="K65" t="s">
        <v>181</v>
      </c>
      <c r="L65" t="s">
        <v>22</v>
      </c>
      <c r="M65" t="s">
        <v>165</v>
      </c>
      <c r="N65">
        <v>-35.423000000000002</v>
      </c>
      <c r="O65">
        <v>-6.6909999999999998</v>
      </c>
      <c r="P65" t="s">
        <v>323</v>
      </c>
    </row>
    <row r="66" spans="1:16" x14ac:dyDescent="0.35">
      <c r="A66">
        <v>69</v>
      </c>
      <c r="B66" t="s">
        <v>324</v>
      </c>
      <c r="C66" t="s">
        <v>149</v>
      </c>
      <c r="D66" t="s">
        <v>321</v>
      </c>
      <c r="E66" t="s">
        <v>325</v>
      </c>
      <c r="F66" t="s">
        <v>175</v>
      </c>
      <c r="G66" s="3">
        <v>2893131.3599999901</v>
      </c>
      <c r="H66">
        <v>540</v>
      </c>
      <c r="I66" s="1">
        <v>44816</v>
      </c>
      <c r="J66" s="1">
        <v>45247</v>
      </c>
      <c r="K66" t="s">
        <v>181</v>
      </c>
      <c r="L66" t="s">
        <v>22</v>
      </c>
      <c r="M66" t="s">
        <v>23</v>
      </c>
      <c r="N66">
        <v>-35.42</v>
      </c>
      <c r="O66">
        <v>-6.6870000000000003</v>
      </c>
      <c r="P66" t="s">
        <v>326</v>
      </c>
    </row>
    <row r="67" spans="1:16" x14ac:dyDescent="0.35">
      <c r="A67">
        <v>70</v>
      </c>
      <c r="B67" t="s">
        <v>327</v>
      </c>
      <c r="C67" t="s">
        <v>149</v>
      </c>
      <c r="D67" t="s">
        <v>328</v>
      </c>
      <c r="E67" t="s">
        <v>329</v>
      </c>
      <c r="F67" t="s">
        <v>330</v>
      </c>
      <c r="G67" s="3">
        <v>6992112.2300000004</v>
      </c>
      <c r="H67" t="s">
        <v>331</v>
      </c>
      <c r="I67" s="1">
        <v>44679</v>
      </c>
      <c r="J67" s="1">
        <v>45184</v>
      </c>
      <c r="K67" t="s">
        <v>170</v>
      </c>
      <c r="L67" t="s">
        <v>22</v>
      </c>
      <c r="M67" t="s">
        <v>332</v>
      </c>
      <c r="N67">
        <v>-35.484000000000002</v>
      </c>
      <c r="O67">
        <v>-6.8639999999999999</v>
      </c>
      <c r="P67" t="s">
        <v>333</v>
      </c>
    </row>
    <row r="68" spans="1:16" x14ac:dyDescent="0.35">
      <c r="A68">
        <v>71</v>
      </c>
      <c r="B68" t="s">
        <v>334</v>
      </c>
      <c r="C68" t="s">
        <v>149</v>
      </c>
      <c r="D68" t="s">
        <v>335</v>
      </c>
      <c r="E68" t="s">
        <v>336</v>
      </c>
      <c r="F68" t="s">
        <v>220</v>
      </c>
      <c r="G68" s="3">
        <v>1653346.53</v>
      </c>
      <c r="H68">
        <v>541</v>
      </c>
      <c r="I68" s="1">
        <v>44781</v>
      </c>
      <c r="J68" s="1">
        <v>45076</v>
      </c>
      <c r="K68" t="s">
        <v>68</v>
      </c>
      <c r="L68" t="s">
        <v>22</v>
      </c>
      <c r="M68" t="s">
        <v>23</v>
      </c>
      <c r="N68">
        <v>-38.146000000000001</v>
      </c>
      <c r="O68">
        <v>-7.1749999999999998</v>
      </c>
      <c r="P68" t="s">
        <v>337</v>
      </c>
    </row>
    <row r="69" spans="1:16" x14ac:dyDescent="0.35">
      <c r="A69">
        <v>72</v>
      </c>
      <c r="B69" t="s">
        <v>338</v>
      </c>
      <c r="C69" t="s">
        <v>149</v>
      </c>
      <c r="D69" t="s">
        <v>339</v>
      </c>
      <c r="E69" t="s">
        <v>340</v>
      </c>
      <c r="F69" t="s">
        <v>23</v>
      </c>
      <c r="G69" s="3">
        <v>3971497.24</v>
      </c>
      <c r="H69">
        <v>541</v>
      </c>
      <c r="I69" t="s">
        <v>23</v>
      </c>
      <c r="J69" t="s">
        <v>23</v>
      </c>
      <c r="K69" t="s">
        <v>23</v>
      </c>
      <c r="L69" t="s">
        <v>39</v>
      </c>
      <c r="M69" t="s">
        <v>23</v>
      </c>
      <c r="N69">
        <v>-37.506</v>
      </c>
      <c r="O69">
        <v>-7.391</v>
      </c>
      <c r="P69" t="s">
        <v>341</v>
      </c>
    </row>
    <row r="70" spans="1:16" x14ac:dyDescent="0.35">
      <c r="A70">
        <v>73</v>
      </c>
      <c r="B70" t="s">
        <v>342</v>
      </c>
      <c r="C70" t="s">
        <v>149</v>
      </c>
      <c r="D70" t="s">
        <v>343</v>
      </c>
      <c r="E70" t="s">
        <v>344</v>
      </c>
      <c r="F70" t="s">
        <v>251</v>
      </c>
      <c r="G70" s="3">
        <v>3433168.54999999</v>
      </c>
      <c r="H70">
        <v>540</v>
      </c>
      <c r="I70" s="1">
        <v>45012</v>
      </c>
      <c r="J70" s="1">
        <v>45328</v>
      </c>
      <c r="K70" t="s">
        <v>345</v>
      </c>
      <c r="L70" t="s">
        <v>22</v>
      </c>
      <c r="M70" t="s">
        <v>23</v>
      </c>
      <c r="N70">
        <v>-35.612000000000002</v>
      </c>
      <c r="O70">
        <v>-7.2910000000000004</v>
      </c>
      <c r="P70" t="s">
        <v>346</v>
      </c>
    </row>
    <row r="71" spans="1:16" x14ac:dyDescent="0.35">
      <c r="A71">
        <v>74</v>
      </c>
      <c r="B71" t="s">
        <v>347</v>
      </c>
      <c r="C71" t="s">
        <v>149</v>
      </c>
      <c r="D71" t="s">
        <v>65</v>
      </c>
      <c r="E71" t="s">
        <v>348</v>
      </c>
      <c r="F71" t="s">
        <v>67</v>
      </c>
      <c r="G71" s="3">
        <v>4174511.00999999</v>
      </c>
      <c r="H71">
        <v>540</v>
      </c>
      <c r="I71" s="1">
        <v>44776</v>
      </c>
      <c r="J71" s="1">
        <v>45084</v>
      </c>
      <c r="K71" t="s">
        <v>349</v>
      </c>
      <c r="L71" t="s">
        <v>22</v>
      </c>
      <c r="M71" t="s">
        <v>23</v>
      </c>
      <c r="N71">
        <v>-38.152000000000001</v>
      </c>
      <c r="O71">
        <v>-7.31</v>
      </c>
      <c r="P71" t="s">
        <v>350</v>
      </c>
    </row>
    <row r="72" spans="1:16" x14ac:dyDescent="0.35">
      <c r="A72">
        <v>75</v>
      </c>
      <c r="B72" t="s">
        <v>351</v>
      </c>
      <c r="C72" t="s">
        <v>149</v>
      </c>
      <c r="D72" t="s">
        <v>65</v>
      </c>
      <c r="E72" t="s">
        <v>352</v>
      </c>
      <c r="F72" t="s">
        <v>353</v>
      </c>
      <c r="G72" s="3">
        <v>4862947.5599999903</v>
      </c>
      <c r="H72">
        <v>540</v>
      </c>
      <c r="I72" s="1">
        <v>44788</v>
      </c>
      <c r="J72" s="1">
        <v>45153</v>
      </c>
      <c r="K72" t="s">
        <v>349</v>
      </c>
      <c r="L72" t="s">
        <v>22</v>
      </c>
      <c r="M72" t="s">
        <v>354</v>
      </c>
      <c r="N72">
        <v>-38.149999999999899</v>
      </c>
      <c r="O72">
        <v>-7.3049999999999997</v>
      </c>
      <c r="P72" t="s">
        <v>355</v>
      </c>
    </row>
    <row r="73" spans="1:16" x14ac:dyDescent="0.35">
      <c r="A73">
        <v>76</v>
      </c>
      <c r="B73" t="s">
        <v>356</v>
      </c>
      <c r="C73" t="s">
        <v>149</v>
      </c>
      <c r="D73" t="s">
        <v>65</v>
      </c>
      <c r="E73" t="s">
        <v>357</v>
      </c>
      <c r="F73" t="s">
        <v>205</v>
      </c>
      <c r="G73" s="3">
        <v>4526922.25</v>
      </c>
      <c r="H73">
        <v>540</v>
      </c>
      <c r="I73" t="s">
        <v>23</v>
      </c>
      <c r="J73" t="s">
        <v>23</v>
      </c>
      <c r="K73" t="s">
        <v>23</v>
      </c>
      <c r="L73" t="s">
        <v>197</v>
      </c>
      <c r="M73" t="s">
        <v>158</v>
      </c>
      <c r="N73">
        <v>-38.152000000000001</v>
      </c>
      <c r="O73">
        <v>-7.31</v>
      </c>
      <c r="P73" t="s">
        <v>358</v>
      </c>
    </row>
    <row r="74" spans="1:16" x14ac:dyDescent="0.35">
      <c r="A74">
        <v>77</v>
      </c>
      <c r="B74" t="s">
        <v>359</v>
      </c>
      <c r="C74" t="s">
        <v>149</v>
      </c>
      <c r="D74" t="s">
        <v>360</v>
      </c>
      <c r="E74" t="s">
        <v>361</v>
      </c>
      <c r="F74" t="s">
        <v>362</v>
      </c>
      <c r="G74" s="3">
        <v>1464805.9299999899</v>
      </c>
      <c r="H74">
        <v>541</v>
      </c>
      <c r="I74" s="1">
        <v>44844</v>
      </c>
      <c r="J74" s="1">
        <v>45071</v>
      </c>
      <c r="K74" t="s">
        <v>345</v>
      </c>
      <c r="L74" t="s">
        <v>22</v>
      </c>
      <c r="M74" t="s">
        <v>158</v>
      </c>
      <c r="N74">
        <v>-35.625</v>
      </c>
      <c r="O74">
        <v>-7.3789999999999996</v>
      </c>
      <c r="P74" t="s">
        <v>363</v>
      </c>
    </row>
    <row r="75" spans="1:16" x14ac:dyDescent="0.35">
      <c r="A75">
        <v>78</v>
      </c>
      <c r="B75" t="s">
        <v>364</v>
      </c>
      <c r="C75" t="s">
        <v>149</v>
      </c>
      <c r="D75" t="s">
        <v>18</v>
      </c>
      <c r="E75" t="s">
        <v>365</v>
      </c>
      <c r="F75" t="s">
        <v>175</v>
      </c>
      <c r="G75" s="3">
        <v>4418595.07</v>
      </c>
      <c r="H75">
        <v>540</v>
      </c>
      <c r="I75" s="1">
        <v>44586</v>
      </c>
      <c r="J75" s="1">
        <v>45068</v>
      </c>
      <c r="K75" t="s">
        <v>366</v>
      </c>
      <c r="L75" t="s">
        <v>22</v>
      </c>
      <c r="M75" t="s">
        <v>23</v>
      </c>
      <c r="N75">
        <v>-34.847000000000001</v>
      </c>
      <c r="O75">
        <v>-7.1180000000000003</v>
      </c>
      <c r="P75" t="s">
        <v>367</v>
      </c>
    </row>
    <row r="76" spans="1:16" x14ac:dyDescent="0.35">
      <c r="A76">
        <v>79</v>
      </c>
      <c r="B76" t="s">
        <v>368</v>
      </c>
      <c r="C76" t="s">
        <v>149</v>
      </c>
      <c r="D76" t="s">
        <v>18</v>
      </c>
      <c r="E76" t="s">
        <v>369</v>
      </c>
      <c r="F76" t="s">
        <v>370</v>
      </c>
      <c r="G76" s="3">
        <v>7971922.8700000001</v>
      </c>
      <c r="H76" t="s">
        <v>371</v>
      </c>
      <c r="I76" s="1">
        <v>44629</v>
      </c>
      <c r="J76" s="1">
        <v>45183</v>
      </c>
      <c r="K76" t="s">
        <v>111</v>
      </c>
      <c r="L76" t="s">
        <v>22</v>
      </c>
      <c r="M76" t="s">
        <v>23</v>
      </c>
      <c r="N76">
        <v>-34.884999999999899</v>
      </c>
      <c r="O76">
        <v>-7.1150000000000002</v>
      </c>
      <c r="P76" t="s">
        <v>372</v>
      </c>
    </row>
    <row r="77" spans="1:16" x14ac:dyDescent="0.35">
      <c r="A77">
        <v>80</v>
      </c>
      <c r="B77" t="s">
        <v>373</v>
      </c>
      <c r="C77" t="s">
        <v>149</v>
      </c>
      <c r="D77" t="s">
        <v>18</v>
      </c>
      <c r="E77" t="s">
        <v>374</v>
      </c>
      <c r="F77" t="s">
        <v>175</v>
      </c>
      <c r="G77" s="3">
        <v>5327742.9800000004</v>
      </c>
      <c r="H77">
        <v>540</v>
      </c>
      <c r="I77" s="1">
        <v>44726</v>
      </c>
      <c r="J77" s="1">
        <v>45059</v>
      </c>
      <c r="K77" t="s">
        <v>375</v>
      </c>
      <c r="L77" t="s">
        <v>22</v>
      </c>
      <c r="M77" t="s">
        <v>23</v>
      </c>
      <c r="N77">
        <v>-34.856000000000002</v>
      </c>
      <c r="O77">
        <v>-7.1</v>
      </c>
      <c r="P77" t="s">
        <v>376</v>
      </c>
    </row>
    <row r="78" spans="1:16" x14ac:dyDescent="0.35">
      <c r="A78">
        <v>81</v>
      </c>
      <c r="B78" t="s">
        <v>377</v>
      </c>
      <c r="C78" t="s">
        <v>149</v>
      </c>
      <c r="D78" t="s">
        <v>18</v>
      </c>
      <c r="E78" t="s">
        <v>378</v>
      </c>
      <c r="F78" t="s">
        <v>379</v>
      </c>
      <c r="G78" s="3">
        <v>1609412.1699999899</v>
      </c>
      <c r="H78">
        <v>540</v>
      </c>
      <c r="I78" s="1">
        <v>44726</v>
      </c>
      <c r="J78" s="1">
        <v>44969</v>
      </c>
      <c r="K78" t="s">
        <v>242</v>
      </c>
      <c r="L78" t="s">
        <v>22</v>
      </c>
      <c r="M78" t="s">
        <v>158</v>
      </c>
      <c r="N78">
        <v>-34.845999999999897</v>
      </c>
      <c r="O78">
        <v>-7.181</v>
      </c>
      <c r="P78" t="s">
        <v>380</v>
      </c>
    </row>
    <row r="79" spans="1:16" x14ac:dyDescent="0.35">
      <c r="A79">
        <v>82</v>
      </c>
      <c r="B79" t="s">
        <v>381</v>
      </c>
      <c r="C79" t="s">
        <v>149</v>
      </c>
      <c r="D79" t="s">
        <v>18</v>
      </c>
      <c r="E79" t="s">
        <v>382</v>
      </c>
      <c r="F79" t="s">
        <v>23</v>
      </c>
      <c r="G79" s="3">
        <v>3627097.14</v>
      </c>
      <c r="H79">
        <v>541</v>
      </c>
      <c r="I79" t="s">
        <v>23</v>
      </c>
      <c r="J79" t="s">
        <v>23</v>
      </c>
      <c r="K79" t="s">
        <v>23</v>
      </c>
      <c r="L79" t="s">
        <v>39</v>
      </c>
      <c r="M79" t="s">
        <v>158</v>
      </c>
      <c r="N79">
        <v>-34.841000000000001</v>
      </c>
      <c r="O79">
        <v>-7.1639999999999997</v>
      </c>
      <c r="P79" t="s">
        <v>383</v>
      </c>
    </row>
    <row r="80" spans="1:16" x14ac:dyDescent="0.35">
      <c r="A80">
        <v>83</v>
      </c>
      <c r="B80" t="s">
        <v>384</v>
      </c>
      <c r="C80" t="s">
        <v>149</v>
      </c>
      <c r="D80" t="s">
        <v>18</v>
      </c>
      <c r="E80" t="s">
        <v>385</v>
      </c>
      <c r="F80" t="s">
        <v>23</v>
      </c>
      <c r="G80" s="3">
        <v>6718969.0999999903</v>
      </c>
      <c r="H80">
        <v>541</v>
      </c>
      <c r="I80" t="s">
        <v>23</v>
      </c>
      <c r="J80" t="s">
        <v>23</v>
      </c>
      <c r="K80" t="s">
        <v>23</v>
      </c>
      <c r="L80" t="s">
        <v>39</v>
      </c>
      <c r="M80" t="s">
        <v>165</v>
      </c>
      <c r="N80">
        <v>-34.847000000000001</v>
      </c>
      <c r="O80">
        <v>-7.1159999999999997</v>
      </c>
      <c r="P80" t="s">
        <v>386</v>
      </c>
    </row>
    <row r="81" spans="1:16" x14ac:dyDescent="0.35">
      <c r="A81">
        <v>84</v>
      </c>
      <c r="B81" t="s">
        <v>387</v>
      </c>
      <c r="C81" t="s">
        <v>149</v>
      </c>
      <c r="D81" t="s">
        <v>18</v>
      </c>
      <c r="E81" t="s">
        <v>388</v>
      </c>
      <c r="F81" t="s">
        <v>23</v>
      </c>
      <c r="G81" s="3">
        <v>7688556.1299999896</v>
      </c>
      <c r="H81">
        <v>540</v>
      </c>
      <c r="I81" t="s">
        <v>23</v>
      </c>
      <c r="J81" t="s">
        <v>23</v>
      </c>
      <c r="K81" t="s">
        <v>23</v>
      </c>
      <c r="L81" t="s">
        <v>39</v>
      </c>
      <c r="M81" t="s">
        <v>23</v>
      </c>
      <c r="N81">
        <v>-34.877000000000002</v>
      </c>
      <c r="O81">
        <v>-7.1210000000000004</v>
      </c>
      <c r="P81" t="s">
        <v>389</v>
      </c>
    </row>
    <row r="82" spans="1:16" x14ac:dyDescent="0.35">
      <c r="A82">
        <v>85</v>
      </c>
      <c r="B82" t="s">
        <v>390</v>
      </c>
      <c r="C82" t="s">
        <v>149</v>
      </c>
      <c r="D82" t="s">
        <v>18</v>
      </c>
      <c r="E82" t="s">
        <v>391</v>
      </c>
      <c r="F82" t="s">
        <v>23</v>
      </c>
      <c r="G82" s="3">
        <v>3854439.95</v>
      </c>
      <c r="H82">
        <v>540</v>
      </c>
      <c r="I82" t="s">
        <v>23</v>
      </c>
      <c r="J82" t="s">
        <v>23</v>
      </c>
      <c r="K82" t="s">
        <v>23</v>
      </c>
      <c r="L82" t="s">
        <v>39</v>
      </c>
      <c r="M82" t="s">
        <v>23</v>
      </c>
      <c r="N82">
        <v>-34.875</v>
      </c>
      <c r="O82">
        <v>-7.1230000000000002</v>
      </c>
      <c r="P82" t="s">
        <v>392</v>
      </c>
    </row>
    <row r="83" spans="1:16" x14ac:dyDescent="0.35">
      <c r="A83">
        <v>86</v>
      </c>
      <c r="B83" t="s">
        <v>393</v>
      </c>
      <c r="C83" t="s">
        <v>149</v>
      </c>
      <c r="D83" t="s">
        <v>18</v>
      </c>
      <c r="E83" t="s">
        <v>394</v>
      </c>
      <c r="F83" t="s">
        <v>23</v>
      </c>
      <c r="G83" s="3">
        <v>5652080.1500000004</v>
      </c>
      <c r="H83">
        <v>541</v>
      </c>
      <c r="I83" t="s">
        <v>23</v>
      </c>
      <c r="J83" t="s">
        <v>23</v>
      </c>
      <c r="K83" t="s">
        <v>23</v>
      </c>
      <c r="L83" t="s">
        <v>39</v>
      </c>
      <c r="M83" t="s">
        <v>23</v>
      </c>
      <c r="N83">
        <v>-34.874000000000002</v>
      </c>
      <c r="O83">
        <v>-7.1219999999999999</v>
      </c>
      <c r="P83" t="s">
        <v>395</v>
      </c>
    </row>
    <row r="84" spans="1:16" x14ac:dyDescent="0.35">
      <c r="A84">
        <v>87</v>
      </c>
      <c r="B84" t="s">
        <v>396</v>
      </c>
      <c r="C84" t="s">
        <v>149</v>
      </c>
      <c r="D84" t="s">
        <v>18</v>
      </c>
      <c r="E84" t="s">
        <v>397</v>
      </c>
      <c r="F84" t="s">
        <v>23</v>
      </c>
      <c r="G84" s="3">
        <v>969856.43</v>
      </c>
      <c r="H84">
        <v>540</v>
      </c>
      <c r="I84" t="s">
        <v>23</v>
      </c>
      <c r="J84" t="s">
        <v>23</v>
      </c>
      <c r="K84" t="s">
        <v>23</v>
      </c>
      <c r="L84" t="s">
        <v>39</v>
      </c>
      <c r="M84" t="s">
        <v>23</v>
      </c>
      <c r="N84">
        <v>-34.872</v>
      </c>
      <c r="O84">
        <v>-7.1219999999999999</v>
      </c>
      <c r="P84" t="s">
        <v>398</v>
      </c>
    </row>
    <row r="85" spans="1:16" x14ac:dyDescent="0.35">
      <c r="A85">
        <v>88</v>
      </c>
      <c r="B85" t="s">
        <v>399</v>
      </c>
      <c r="C85" t="s">
        <v>149</v>
      </c>
      <c r="D85" t="s">
        <v>18</v>
      </c>
      <c r="E85" t="s">
        <v>400</v>
      </c>
      <c r="F85" t="s">
        <v>401</v>
      </c>
      <c r="G85" s="3">
        <v>425824.09</v>
      </c>
      <c r="H85">
        <v>540</v>
      </c>
      <c r="I85" s="1">
        <v>44788</v>
      </c>
      <c r="J85" s="1">
        <v>44980</v>
      </c>
      <c r="K85" t="s">
        <v>402</v>
      </c>
      <c r="L85" t="s">
        <v>103</v>
      </c>
      <c r="M85" t="s">
        <v>165</v>
      </c>
      <c r="N85">
        <v>-34.854999999999897</v>
      </c>
      <c r="O85">
        <v>-7.1680000000000001</v>
      </c>
      <c r="P85" t="s">
        <v>403</v>
      </c>
    </row>
    <row r="86" spans="1:16" x14ac:dyDescent="0.35">
      <c r="A86">
        <v>89</v>
      </c>
      <c r="B86" t="s">
        <v>404</v>
      </c>
      <c r="C86" t="s">
        <v>149</v>
      </c>
      <c r="D86" t="s">
        <v>405</v>
      </c>
      <c r="E86" t="s">
        <v>406</v>
      </c>
      <c r="F86" t="s">
        <v>407</v>
      </c>
      <c r="G86" s="3">
        <v>995115.76</v>
      </c>
      <c r="H86">
        <v>541</v>
      </c>
      <c r="I86" t="s">
        <v>23</v>
      </c>
      <c r="J86" t="s">
        <v>23</v>
      </c>
      <c r="K86" t="s">
        <v>23</v>
      </c>
      <c r="L86" t="s">
        <v>197</v>
      </c>
      <c r="M86" t="s">
        <v>23</v>
      </c>
      <c r="N86">
        <v>-38.478000000000002</v>
      </c>
      <c r="O86">
        <v>-6.484</v>
      </c>
      <c r="P86" s="2" t="s">
        <v>408</v>
      </c>
    </row>
    <row r="87" spans="1:16" x14ac:dyDescent="0.35">
      <c r="A87">
        <v>90</v>
      </c>
      <c r="B87" t="s">
        <v>409</v>
      </c>
      <c r="C87" t="s">
        <v>149</v>
      </c>
      <c r="D87" t="s">
        <v>410</v>
      </c>
      <c r="E87" t="s">
        <v>411</v>
      </c>
      <c r="F87" t="s">
        <v>67</v>
      </c>
      <c r="G87" s="3">
        <v>742988.84999999905</v>
      </c>
      <c r="H87">
        <v>541</v>
      </c>
      <c r="I87" s="1">
        <v>44781</v>
      </c>
      <c r="J87" s="1">
        <v>45048</v>
      </c>
      <c r="K87" t="s">
        <v>85</v>
      </c>
      <c r="L87" t="s">
        <v>22</v>
      </c>
      <c r="M87" t="s">
        <v>23</v>
      </c>
      <c r="N87">
        <v>-36.713999999999899</v>
      </c>
      <c r="O87">
        <v>-6.9950000000000001</v>
      </c>
      <c r="P87" t="s">
        <v>412</v>
      </c>
    </row>
    <row r="88" spans="1:16" x14ac:dyDescent="0.35">
      <c r="A88">
        <v>91</v>
      </c>
      <c r="B88" t="s">
        <v>413</v>
      </c>
      <c r="C88" t="s">
        <v>149</v>
      </c>
      <c r="D88" t="s">
        <v>414</v>
      </c>
      <c r="E88" t="s">
        <v>415</v>
      </c>
      <c r="F88" t="s">
        <v>23</v>
      </c>
      <c r="G88" s="3">
        <v>2281717.0899999901</v>
      </c>
      <c r="H88">
        <v>540</v>
      </c>
      <c r="I88" t="s">
        <v>23</v>
      </c>
      <c r="J88" t="s">
        <v>23</v>
      </c>
      <c r="K88" t="s">
        <v>23</v>
      </c>
      <c r="L88" t="s">
        <v>39</v>
      </c>
      <c r="M88" t="s">
        <v>23</v>
      </c>
      <c r="N88">
        <v>-35.378</v>
      </c>
      <c r="O88">
        <v>-6.6719999999999997</v>
      </c>
      <c r="P88" t="s">
        <v>416</v>
      </c>
    </row>
    <row r="89" spans="1:16" x14ac:dyDescent="0.35">
      <c r="A89">
        <v>92</v>
      </c>
      <c r="B89" t="s">
        <v>417</v>
      </c>
      <c r="C89" t="s">
        <v>149</v>
      </c>
      <c r="D89" t="s">
        <v>418</v>
      </c>
      <c r="E89" t="s">
        <v>419</v>
      </c>
      <c r="F89" t="s">
        <v>407</v>
      </c>
      <c r="G89" s="3">
        <v>501718.78</v>
      </c>
      <c r="H89">
        <v>103</v>
      </c>
      <c r="I89" s="1">
        <v>44635</v>
      </c>
      <c r="J89" s="1">
        <v>45071</v>
      </c>
      <c r="K89" t="s">
        <v>221</v>
      </c>
      <c r="L89" t="s">
        <v>22</v>
      </c>
      <c r="M89" t="s">
        <v>420</v>
      </c>
      <c r="N89">
        <v>-38.179000000000002</v>
      </c>
      <c r="O89">
        <v>-6.52</v>
      </c>
      <c r="P89" t="s">
        <v>421</v>
      </c>
    </row>
    <row r="90" spans="1:16" x14ac:dyDescent="0.35">
      <c r="A90">
        <v>93</v>
      </c>
      <c r="B90" t="s">
        <v>422</v>
      </c>
      <c r="C90" t="s">
        <v>149</v>
      </c>
      <c r="D90" t="s">
        <v>423</v>
      </c>
      <c r="E90" t="s">
        <v>424</v>
      </c>
      <c r="F90" t="s">
        <v>84</v>
      </c>
      <c r="G90" s="3">
        <v>1342874.5</v>
      </c>
      <c r="H90">
        <v>541</v>
      </c>
      <c r="I90" s="1">
        <v>44935</v>
      </c>
      <c r="J90" s="1">
        <v>45164</v>
      </c>
      <c r="K90" t="s">
        <v>120</v>
      </c>
      <c r="L90" t="s">
        <v>22</v>
      </c>
      <c r="M90" t="s">
        <v>23</v>
      </c>
      <c r="N90">
        <v>-34.875</v>
      </c>
      <c r="O90">
        <v>-6.899</v>
      </c>
      <c r="P90" t="s">
        <v>425</v>
      </c>
    </row>
    <row r="91" spans="1:16" x14ac:dyDescent="0.35">
      <c r="A91">
        <v>94</v>
      </c>
      <c r="B91" t="s">
        <v>426</v>
      </c>
      <c r="C91" t="s">
        <v>149</v>
      </c>
      <c r="D91" t="s">
        <v>427</v>
      </c>
      <c r="E91" t="s">
        <v>428</v>
      </c>
      <c r="F91" t="s">
        <v>407</v>
      </c>
      <c r="G91" s="3">
        <v>1761106.3799999901</v>
      </c>
      <c r="H91">
        <v>540</v>
      </c>
      <c r="I91" s="1">
        <v>44713</v>
      </c>
      <c r="J91" s="1">
        <v>45059</v>
      </c>
      <c r="K91" t="s">
        <v>375</v>
      </c>
      <c r="L91" t="s">
        <v>22</v>
      </c>
      <c r="M91" t="s">
        <v>23</v>
      </c>
      <c r="N91">
        <v>-37.523000000000003</v>
      </c>
      <c r="O91">
        <v>-6.9050000000000002</v>
      </c>
      <c r="P91" t="s">
        <v>429</v>
      </c>
    </row>
    <row r="92" spans="1:16" x14ac:dyDescent="0.35">
      <c r="A92">
        <v>95</v>
      </c>
      <c r="B92" t="s">
        <v>430</v>
      </c>
      <c r="C92" t="s">
        <v>149</v>
      </c>
      <c r="D92" t="s">
        <v>431</v>
      </c>
      <c r="E92" t="s">
        <v>432</v>
      </c>
      <c r="F92" t="s">
        <v>190</v>
      </c>
      <c r="G92" s="3">
        <v>1913355.61</v>
      </c>
      <c r="H92">
        <v>540</v>
      </c>
      <c r="I92" s="1">
        <v>44851</v>
      </c>
      <c r="J92" s="1">
        <v>45101</v>
      </c>
      <c r="K92" t="s">
        <v>186</v>
      </c>
      <c r="L92" t="s">
        <v>22</v>
      </c>
      <c r="M92" t="s">
        <v>433</v>
      </c>
      <c r="N92">
        <v>-35.133000000000003</v>
      </c>
      <c r="O92">
        <v>-6.8380000000000001</v>
      </c>
      <c r="P92" t="s">
        <v>434</v>
      </c>
    </row>
    <row r="93" spans="1:16" x14ac:dyDescent="0.35">
      <c r="A93">
        <v>96</v>
      </c>
      <c r="B93" t="s">
        <v>435</v>
      </c>
      <c r="C93" t="s">
        <v>149</v>
      </c>
      <c r="D93" t="s">
        <v>431</v>
      </c>
      <c r="E93" t="s">
        <v>436</v>
      </c>
      <c r="F93" t="s">
        <v>23</v>
      </c>
      <c r="G93" s="3">
        <v>5253110.5599999903</v>
      </c>
      <c r="H93">
        <v>540</v>
      </c>
      <c r="I93" t="s">
        <v>23</v>
      </c>
      <c r="J93" t="s">
        <v>23</v>
      </c>
      <c r="K93" t="s">
        <v>23</v>
      </c>
      <c r="L93" t="s">
        <v>39</v>
      </c>
      <c r="M93" t="s">
        <v>437</v>
      </c>
      <c r="N93">
        <v>-35.14</v>
      </c>
      <c r="O93">
        <v>-6.8449999999999998</v>
      </c>
      <c r="P93" t="s">
        <v>438</v>
      </c>
    </row>
    <row r="94" spans="1:16" x14ac:dyDescent="0.35">
      <c r="A94">
        <v>97</v>
      </c>
      <c r="B94" t="s">
        <v>439</v>
      </c>
      <c r="C94" t="s">
        <v>149</v>
      </c>
      <c r="D94" t="s">
        <v>431</v>
      </c>
      <c r="E94" t="s">
        <v>440</v>
      </c>
      <c r="F94" t="s">
        <v>84</v>
      </c>
      <c r="G94" s="3">
        <v>2160607.06</v>
      </c>
      <c r="H94">
        <v>541</v>
      </c>
      <c r="I94" s="1">
        <v>44935</v>
      </c>
      <c r="J94" s="1">
        <v>45252</v>
      </c>
      <c r="K94" t="s">
        <v>120</v>
      </c>
      <c r="L94" t="s">
        <v>22</v>
      </c>
      <c r="M94" t="s">
        <v>23</v>
      </c>
      <c r="N94">
        <v>-35.119999999999898</v>
      </c>
      <c r="O94">
        <v>-6.641</v>
      </c>
      <c r="P94" t="s">
        <v>441</v>
      </c>
    </row>
    <row r="95" spans="1:16" x14ac:dyDescent="0.35">
      <c r="A95">
        <v>98</v>
      </c>
      <c r="B95" t="s">
        <v>442</v>
      </c>
      <c r="C95" t="s">
        <v>149</v>
      </c>
      <c r="D95" t="s">
        <v>443</v>
      </c>
      <c r="E95" t="s">
        <v>444</v>
      </c>
      <c r="F95" t="s">
        <v>180</v>
      </c>
      <c r="G95" s="3">
        <v>2177905.29</v>
      </c>
      <c r="H95">
        <v>540</v>
      </c>
      <c r="I95" s="1">
        <v>44551</v>
      </c>
      <c r="J95" s="1">
        <v>45049</v>
      </c>
      <c r="K95" t="s">
        <v>21</v>
      </c>
      <c r="L95" t="s">
        <v>22</v>
      </c>
      <c r="M95" t="s">
        <v>158</v>
      </c>
      <c r="N95">
        <v>-35.006</v>
      </c>
      <c r="O95">
        <v>-6.7679999999999998</v>
      </c>
      <c r="P95" t="s">
        <v>445</v>
      </c>
    </row>
    <row r="96" spans="1:16" x14ac:dyDescent="0.35">
      <c r="A96">
        <v>99</v>
      </c>
      <c r="B96" t="s">
        <v>446</v>
      </c>
      <c r="C96" t="s">
        <v>149</v>
      </c>
      <c r="D96" t="s">
        <v>443</v>
      </c>
      <c r="E96" t="s">
        <v>447</v>
      </c>
      <c r="F96" t="s">
        <v>32</v>
      </c>
      <c r="G96" s="3">
        <v>1573517.8899999899</v>
      </c>
      <c r="H96">
        <v>541</v>
      </c>
      <c r="I96" s="1">
        <v>44804</v>
      </c>
      <c r="J96" s="1">
        <v>44726</v>
      </c>
      <c r="K96" t="s">
        <v>102</v>
      </c>
      <c r="L96" t="s">
        <v>22</v>
      </c>
      <c r="M96" t="s">
        <v>23</v>
      </c>
      <c r="N96">
        <v>-35.015999999999899</v>
      </c>
      <c r="O96">
        <v>-6.77</v>
      </c>
      <c r="P96" t="s">
        <v>448</v>
      </c>
    </row>
    <row r="97" spans="1:16" x14ac:dyDescent="0.35">
      <c r="A97">
        <v>100</v>
      </c>
      <c r="B97" t="s">
        <v>449</v>
      </c>
      <c r="C97" t="s">
        <v>149</v>
      </c>
      <c r="D97" t="s">
        <v>443</v>
      </c>
      <c r="E97" t="s">
        <v>450</v>
      </c>
      <c r="F97" t="s">
        <v>93</v>
      </c>
      <c r="G97" s="3">
        <v>1828087.6699999899</v>
      </c>
      <c r="H97">
        <v>541</v>
      </c>
      <c r="I97" s="1">
        <v>44816</v>
      </c>
      <c r="J97" s="1">
        <v>45103</v>
      </c>
      <c r="K97" t="s">
        <v>186</v>
      </c>
      <c r="L97" t="s">
        <v>22</v>
      </c>
      <c r="M97" t="s">
        <v>158</v>
      </c>
      <c r="N97">
        <v>-34.956000000000003</v>
      </c>
      <c r="O97">
        <v>-6.7619999999999996</v>
      </c>
      <c r="P97" t="s">
        <v>451</v>
      </c>
    </row>
    <row r="98" spans="1:16" x14ac:dyDescent="0.35">
      <c r="A98">
        <v>101</v>
      </c>
      <c r="B98" t="s">
        <v>452</v>
      </c>
      <c r="C98" t="s">
        <v>149</v>
      </c>
      <c r="D98" t="s">
        <v>443</v>
      </c>
      <c r="E98" t="s">
        <v>453</v>
      </c>
      <c r="F98" t="s">
        <v>454</v>
      </c>
      <c r="G98" s="3">
        <v>845296.96999999904</v>
      </c>
      <c r="H98">
        <v>541</v>
      </c>
      <c r="I98" s="1">
        <v>44865</v>
      </c>
      <c r="J98" s="1">
        <v>45180</v>
      </c>
      <c r="K98" t="s">
        <v>21</v>
      </c>
      <c r="L98" t="s">
        <v>22</v>
      </c>
      <c r="M98" t="s">
        <v>23</v>
      </c>
      <c r="N98">
        <v>-35.009999999999899</v>
      </c>
      <c r="O98">
        <v>-6.77</v>
      </c>
      <c r="P98" t="s">
        <v>455</v>
      </c>
    </row>
    <row r="99" spans="1:16" x14ac:dyDescent="0.35">
      <c r="A99">
        <v>102</v>
      </c>
      <c r="B99" t="s">
        <v>456</v>
      </c>
      <c r="C99" t="s">
        <v>149</v>
      </c>
      <c r="D99" t="s">
        <v>443</v>
      </c>
      <c r="E99" t="s">
        <v>457</v>
      </c>
      <c r="F99" t="s">
        <v>101</v>
      </c>
      <c r="G99" s="3">
        <v>1066464.21999999</v>
      </c>
      <c r="H99">
        <v>540</v>
      </c>
      <c r="I99" s="1">
        <v>44908</v>
      </c>
      <c r="J99" s="1">
        <v>45192</v>
      </c>
      <c r="K99" t="s">
        <v>21</v>
      </c>
      <c r="L99" t="s">
        <v>22</v>
      </c>
      <c r="M99" t="s">
        <v>23</v>
      </c>
      <c r="N99">
        <v>-34.991</v>
      </c>
      <c r="O99">
        <v>-6.7329999999999997</v>
      </c>
      <c r="P99" t="s">
        <v>458</v>
      </c>
    </row>
    <row r="100" spans="1:16" x14ac:dyDescent="0.35">
      <c r="A100">
        <v>103</v>
      </c>
      <c r="B100" t="s">
        <v>459</v>
      </c>
      <c r="C100" t="s">
        <v>149</v>
      </c>
      <c r="D100" t="s">
        <v>460</v>
      </c>
      <c r="E100" t="s">
        <v>461</v>
      </c>
      <c r="F100" t="s">
        <v>241</v>
      </c>
      <c r="G100" s="3">
        <v>1053454</v>
      </c>
      <c r="H100">
        <v>103</v>
      </c>
      <c r="I100" s="1">
        <v>44551</v>
      </c>
      <c r="J100" s="1">
        <v>45081</v>
      </c>
      <c r="K100" t="s">
        <v>345</v>
      </c>
      <c r="L100" t="s">
        <v>22</v>
      </c>
      <c r="M100" t="s">
        <v>23</v>
      </c>
      <c r="N100">
        <v>-35.732999999999898</v>
      </c>
      <c r="O100">
        <v>-7.1849999999999996</v>
      </c>
      <c r="P100" t="s">
        <v>462</v>
      </c>
    </row>
    <row r="101" spans="1:16" x14ac:dyDescent="0.35">
      <c r="A101">
        <v>104</v>
      </c>
      <c r="B101" t="s">
        <v>463</v>
      </c>
      <c r="C101" t="s">
        <v>149</v>
      </c>
      <c r="D101" t="s">
        <v>460</v>
      </c>
      <c r="E101" t="s">
        <v>464</v>
      </c>
      <c r="F101" t="s">
        <v>465</v>
      </c>
      <c r="G101" s="3">
        <v>2135058.2299999902</v>
      </c>
      <c r="H101">
        <v>540</v>
      </c>
      <c r="I101" s="1">
        <v>44726</v>
      </c>
      <c r="J101" s="1">
        <v>45043</v>
      </c>
      <c r="K101" t="s">
        <v>345</v>
      </c>
      <c r="L101" t="s">
        <v>22</v>
      </c>
      <c r="M101" t="s">
        <v>23</v>
      </c>
      <c r="N101">
        <v>-35.7319999999999</v>
      </c>
      <c r="O101">
        <v>-7.1849999999999996</v>
      </c>
      <c r="P101" t="s">
        <v>466</v>
      </c>
    </row>
    <row r="102" spans="1:16" x14ac:dyDescent="0.35">
      <c r="A102">
        <v>105</v>
      </c>
      <c r="B102" t="s">
        <v>467</v>
      </c>
      <c r="C102" t="s">
        <v>149</v>
      </c>
      <c r="D102" t="s">
        <v>468</v>
      </c>
      <c r="E102" t="s">
        <v>469</v>
      </c>
      <c r="F102" t="s">
        <v>205</v>
      </c>
      <c r="G102" s="3">
        <v>797479.29</v>
      </c>
      <c r="H102">
        <v>540</v>
      </c>
      <c r="I102" t="s">
        <v>23</v>
      </c>
      <c r="J102" t="s">
        <v>23</v>
      </c>
      <c r="K102" t="s">
        <v>23</v>
      </c>
      <c r="L102" t="s">
        <v>197</v>
      </c>
      <c r="M102" t="s">
        <v>23</v>
      </c>
      <c r="N102">
        <v>-35.768999999999899</v>
      </c>
      <c r="O102">
        <v>-7.1210000000000004</v>
      </c>
      <c r="P102" t="s">
        <v>470</v>
      </c>
    </row>
    <row r="103" spans="1:16" x14ac:dyDescent="0.35">
      <c r="A103">
        <v>106</v>
      </c>
      <c r="B103" t="s">
        <v>471</v>
      </c>
      <c r="C103" t="s">
        <v>149</v>
      </c>
      <c r="D103" t="s">
        <v>472</v>
      </c>
      <c r="E103" t="s">
        <v>473</v>
      </c>
      <c r="F103" t="s">
        <v>23</v>
      </c>
      <c r="G103" s="3">
        <v>769227.71999999904</v>
      </c>
      <c r="H103">
        <v>569</v>
      </c>
      <c r="I103" t="s">
        <v>23</v>
      </c>
      <c r="J103" t="s">
        <v>23</v>
      </c>
      <c r="K103" t="s">
        <v>23</v>
      </c>
      <c r="L103" t="s">
        <v>39</v>
      </c>
      <c r="M103" t="s">
        <v>23</v>
      </c>
      <c r="N103">
        <v>-35.4789999999999</v>
      </c>
      <c r="O103">
        <v>-7.3090000000000002</v>
      </c>
      <c r="P103" t="s">
        <v>474</v>
      </c>
    </row>
    <row r="104" spans="1:16" x14ac:dyDescent="0.35">
      <c r="A104">
        <v>107</v>
      </c>
      <c r="B104" t="s">
        <v>475</v>
      </c>
      <c r="C104" t="s">
        <v>149</v>
      </c>
      <c r="D104" t="s">
        <v>71</v>
      </c>
      <c r="E104" t="s">
        <v>476</v>
      </c>
      <c r="F104" t="s">
        <v>477</v>
      </c>
      <c r="G104" s="3">
        <v>6243701.4299999904</v>
      </c>
      <c r="H104" t="s">
        <v>331</v>
      </c>
      <c r="I104" s="1">
        <v>44711</v>
      </c>
      <c r="J104" s="1">
        <v>45251</v>
      </c>
      <c r="K104" t="s">
        <v>74</v>
      </c>
      <c r="L104" t="s">
        <v>22</v>
      </c>
      <c r="M104" t="s">
        <v>332</v>
      </c>
      <c r="N104">
        <v>-37.115000000000002</v>
      </c>
      <c r="O104">
        <v>-7.8940000000000001</v>
      </c>
      <c r="P104" t="s">
        <v>478</v>
      </c>
    </row>
    <row r="105" spans="1:16" x14ac:dyDescent="0.35">
      <c r="A105">
        <v>108</v>
      </c>
      <c r="B105" t="s">
        <v>479</v>
      </c>
      <c r="C105" t="s">
        <v>149</v>
      </c>
      <c r="D105" t="s">
        <v>480</v>
      </c>
      <c r="E105" t="s">
        <v>481</v>
      </c>
      <c r="F105" t="s">
        <v>482</v>
      </c>
      <c r="G105" s="3">
        <v>5356855.4599999897</v>
      </c>
      <c r="H105">
        <v>541</v>
      </c>
      <c r="I105" s="1">
        <v>44804</v>
      </c>
      <c r="J105" s="1">
        <v>45240</v>
      </c>
      <c r="K105" t="s">
        <v>153</v>
      </c>
      <c r="L105" t="s">
        <v>22</v>
      </c>
      <c r="M105" t="s">
        <v>158</v>
      </c>
      <c r="N105">
        <v>-36.209000000000003</v>
      </c>
      <c r="O105">
        <v>-6.4539999999999997</v>
      </c>
      <c r="P105" t="s">
        <v>483</v>
      </c>
    </row>
    <row r="106" spans="1:16" x14ac:dyDescent="0.35">
      <c r="A106">
        <v>109</v>
      </c>
      <c r="B106" t="s">
        <v>484</v>
      </c>
      <c r="C106" t="s">
        <v>149</v>
      </c>
      <c r="D106" t="s">
        <v>485</v>
      </c>
      <c r="E106" t="s">
        <v>486</v>
      </c>
      <c r="F106" t="s">
        <v>23</v>
      </c>
      <c r="G106" s="3">
        <v>4625656.3899999904</v>
      </c>
      <c r="H106">
        <v>540</v>
      </c>
      <c r="I106" t="s">
        <v>23</v>
      </c>
      <c r="J106" t="s">
        <v>23</v>
      </c>
      <c r="K106" t="s">
        <v>23</v>
      </c>
      <c r="L106" t="s">
        <v>487</v>
      </c>
      <c r="M106" t="s">
        <v>23</v>
      </c>
      <c r="N106">
        <v>-36.42</v>
      </c>
      <c r="O106">
        <v>-6.68</v>
      </c>
      <c r="P106" t="s">
        <v>488</v>
      </c>
    </row>
    <row r="107" spans="1:16" x14ac:dyDescent="0.35">
      <c r="A107">
        <v>110</v>
      </c>
      <c r="B107" t="s">
        <v>489</v>
      </c>
      <c r="C107" t="s">
        <v>149</v>
      </c>
      <c r="D107" t="s">
        <v>490</v>
      </c>
      <c r="E107" t="s">
        <v>491</v>
      </c>
      <c r="F107" t="s">
        <v>23</v>
      </c>
      <c r="G107" s="3">
        <v>4320683.5199999902</v>
      </c>
      <c r="H107">
        <v>541</v>
      </c>
      <c r="I107" t="s">
        <v>23</v>
      </c>
      <c r="J107" t="s">
        <v>23</v>
      </c>
      <c r="K107" t="s">
        <v>23</v>
      </c>
      <c r="L107" t="s">
        <v>487</v>
      </c>
      <c r="M107" t="s">
        <v>492</v>
      </c>
      <c r="N107">
        <v>-37.265000000000001</v>
      </c>
      <c r="O107">
        <v>-7.0220000000000002</v>
      </c>
      <c r="P107" t="s">
        <v>493</v>
      </c>
    </row>
    <row r="108" spans="1:16" x14ac:dyDescent="0.35">
      <c r="A108">
        <v>111</v>
      </c>
      <c r="B108" t="s">
        <v>494</v>
      </c>
      <c r="C108" t="s">
        <v>149</v>
      </c>
      <c r="D108" t="s">
        <v>490</v>
      </c>
      <c r="E108" t="s">
        <v>495</v>
      </c>
      <c r="F108" t="s">
        <v>496</v>
      </c>
      <c r="G108" s="3">
        <v>1957020.55</v>
      </c>
      <c r="H108">
        <v>103</v>
      </c>
      <c r="I108" s="1">
        <v>44637</v>
      </c>
      <c r="J108" s="1">
        <v>45052</v>
      </c>
      <c r="K108" t="s">
        <v>497</v>
      </c>
      <c r="L108" t="s">
        <v>22</v>
      </c>
      <c r="M108" t="s">
        <v>158</v>
      </c>
      <c r="N108">
        <v>-37.286000000000001</v>
      </c>
      <c r="O108">
        <v>-7.02</v>
      </c>
      <c r="P108" t="s">
        <v>498</v>
      </c>
    </row>
    <row r="109" spans="1:16" x14ac:dyDescent="0.35">
      <c r="A109">
        <v>112</v>
      </c>
      <c r="B109" t="s">
        <v>499</v>
      </c>
      <c r="C109" t="s">
        <v>149</v>
      </c>
      <c r="D109" t="s">
        <v>490</v>
      </c>
      <c r="E109" t="s">
        <v>500</v>
      </c>
      <c r="F109" t="s">
        <v>482</v>
      </c>
      <c r="G109" s="3">
        <v>2933786.50999999</v>
      </c>
      <c r="H109">
        <v>541</v>
      </c>
      <c r="I109" s="1">
        <v>45012</v>
      </c>
      <c r="J109" s="1">
        <v>45268</v>
      </c>
      <c r="K109" t="s">
        <v>375</v>
      </c>
      <c r="L109" t="s">
        <v>22</v>
      </c>
      <c r="M109" t="s">
        <v>158</v>
      </c>
      <c r="N109">
        <v>-37.274000000000001</v>
      </c>
      <c r="O109">
        <v>-7.0519999999999996</v>
      </c>
      <c r="P109" t="s">
        <v>501</v>
      </c>
    </row>
    <row r="110" spans="1:16" x14ac:dyDescent="0.35">
      <c r="A110">
        <v>113</v>
      </c>
      <c r="B110" t="s">
        <v>502</v>
      </c>
      <c r="C110" t="s">
        <v>149</v>
      </c>
      <c r="D110" t="s">
        <v>503</v>
      </c>
      <c r="E110" s="2" t="s">
        <v>504</v>
      </c>
      <c r="F110" t="s">
        <v>190</v>
      </c>
      <c r="G110" s="3">
        <v>1701214.82</v>
      </c>
      <c r="H110">
        <v>103</v>
      </c>
      <c r="I110" s="1">
        <v>44347</v>
      </c>
      <c r="J110" s="1">
        <v>45017</v>
      </c>
      <c r="K110" t="s">
        <v>505</v>
      </c>
      <c r="L110" t="s">
        <v>103</v>
      </c>
      <c r="M110" t="s">
        <v>165</v>
      </c>
      <c r="N110">
        <v>-36.469999999999899</v>
      </c>
      <c r="O110">
        <v>-6.7569999999999997</v>
      </c>
      <c r="P110" t="s">
        <v>506</v>
      </c>
    </row>
    <row r="111" spans="1:16" x14ac:dyDescent="0.35">
      <c r="A111">
        <v>114</v>
      </c>
      <c r="B111" t="s">
        <v>507</v>
      </c>
      <c r="C111" t="s">
        <v>149</v>
      </c>
      <c r="D111" t="s">
        <v>503</v>
      </c>
      <c r="E111" t="s">
        <v>508</v>
      </c>
      <c r="F111" t="s">
        <v>23</v>
      </c>
      <c r="G111" s="3">
        <v>301333.51</v>
      </c>
      <c r="H111">
        <v>541</v>
      </c>
      <c r="I111" t="s">
        <v>23</v>
      </c>
      <c r="J111" t="s">
        <v>23</v>
      </c>
      <c r="K111" t="s">
        <v>23</v>
      </c>
      <c r="L111" t="s">
        <v>487</v>
      </c>
      <c r="M111" t="s">
        <v>23</v>
      </c>
      <c r="N111">
        <v>-36.469999999999899</v>
      </c>
      <c r="O111">
        <v>-6.7569999999999997</v>
      </c>
      <c r="P111" t="s">
        <v>509</v>
      </c>
    </row>
    <row r="112" spans="1:16" x14ac:dyDescent="0.35">
      <c r="A112">
        <v>115</v>
      </c>
      <c r="B112" t="s">
        <v>510</v>
      </c>
      <c r="C112" t="s">
        <v>149</v>
      </c>
      <c r="D112" t="s">
        <v>511</v>
      </c>
      <c r="E112" t="s">
        <v>512</v>
      </c>
      <c r="F112" t="s">
        <v>316</v>
      </c>
      <c r="G112" s="3">
        <v>3894319.06</v>
      </c>
      <c r="H112">
        <v>541</v>
      </c>
      <c r="I112" t="s">
        <v>23</v>
      </c>
      <c r="J112" t="s">
        <v>23</v>
      </c>
      <c r="K112" t="s">
        <v>23</v>
      </c>
      <c r="L112" t="s">
        <v>197</v>
      </c>
      <c r="M112" t="s">
        <v>23</v>
      </c>
      <c r="N112">
        <v>-35.253999999999898</v>
      </c>
      <c r="O112">
        <v>-7.2640000000000002</v>
      </c>
      <c r="P112" t="s">
        <v>513</v>
      </c>
    </row>
    <row r="113" spans="1:16" x14ac:dyDescent="0.35">
      <c r="A113">
        <v>116</v>
      </c>
      <c r="B113" t="s">
        <v>514</v>
      </c>
      <c r="C113" t="s">
        <v>149</v>
      </c>
      <c r="D113" t="s">
        <v>515</v>
      </c>
      <c r="E113" t="s">
        <v>516</v>
      </c>
      <c r="F113" t="s">
        <v>84</v>
      </c>
      <c r="G113" s="3">
        <v>1395220.70999999</v>
      </c>
      <c r="H113">
        <v>103</v>
      </c>
      <c r="I113" s="1">
        <v>44648</v>
      </c>
      <c r="J113" s="1">
        <v>45047</v>
      </c>
      <c r="K113" t="s">
        <v>517</v>
      </c>
      <c r="L113" t="s">
        <v>103</v>
      </c>
      <c r="M113" t="s">
        <v>23</v>
      </c>
      <c r="N113">
        <v>-35.497999999999898</v>
      </c>
      <c r="O113">
        <v>-6.78</v>
      </c>
      <c r="P113" t="s">
        <v>518</v>
      </c>
    </row>
    <row r="114" spans="1:16" x14ac:dyDescent="0.35">
      <c r="A114">
        <v>117</v>
      </c>
      <c r="B114" t="s">
        <v>519</v>
      </c>
      <c r="C114" t="s">
        <v>149</v>
      </c>
      <c r="D114" t="s">
        <v>520</v>
      </c>
      <c r="E114" t="s">
        <v>521</v>
      </c>
      <c r="F114" t="s">
        <v>465</v>
      </c>
      <c r="G114" s="3">
        <v>2625271.04999999</v>
      </c>
      <c r="H114">
        <v>540</v>
      </c>
      <c r="I114" s="1">
        <v>44994</v>
      </c>
      <c r="J114" s="1">
        <v>45437</v>
      </c>
      <c r="K114" t="s">
        <v>505</v>
      </c>
      <c r="L114" t="s">
        <v>22</v>
      </c>
      <c r="M114" t="s">
        <v>158</v>
      </c>
      <c r="N114">
        <v>-36.076000000000001</v>
      </c>
      <c r="O114">
        <v>-7.0739999999999998</v>
      </c>
      <c r="P114" t="s">
        <v>522</v>
      </c>
    </row>
    <row r="115" spans="1:16" x14ac:dyDescent="0.35">
      <c r="A115">
        <v>118</v>
      </c>
      <c r="B115" t="s">
        <v>523</v>
      </c>
      <c r="C115" t="s">
        <v>149</v>
      </c>
      <c r="D115" t="s">
        <v>524</v>
      </c>
      <c r="E115" s="2" t="s">
        <v>525</v>
      </c>
      <c r="F115" t="s">
        <v>526</v>
      </c>
      <c r="G115" s="3">
        <v>6613030.2300000004</v>
      </c>
      <c r="H115" t="s">
        <v>331</v>
      </c>
      <c r="I115" s="1">
        <v>44760</v>
      </c>
      <c r="J115" s="1">
        <v>45170</v>
      </c>
      <c r="K115" t="s">
        <v>527</v>
      </c>
      <c r="L115" t="s">
        <v>22</v>
      </c>
      <c r="M115" t="s">
        <v>332</v>
      </c>
      <c r="N115">
        <v>-35.902000000000001</v>
      </c>
      <c r="O115">
        <v>-7.3639999999999999</v>
      </c>
      <c r="P115" t="s">
        <v>528</v>
      </c>
    </row>
    <row r="116" spans="1:16" x14ac:dyDescent="0.35">
      <c r="A116">
        <v>119</v>
      </c>
      <c r="B116" t="s">
        <v>529</v>
      </c>
      <c r="C116" t="s">
        <v>149</v>
      </c>
      <c r="D116" t="s">
        <v>530</v>
      </c>
      <c r="E116" t="s">
        <v>531</v>
      </c>
      <c r="F116" t="s">
        <v>532</v>
      </c>
      <c r="G116" s="3">
        <v>4729110.1900000004</v>
      </c>
      <c r="H116">
        <v>156</v>
      </c>
      <c r="I116" s="1">
        <v>44739</v>
      </c>
      <c r="J116" s="1">
        <v>45170</v>
      </c>
      <c r="K116" t="s">
        <v>527</v>
      </c>
      <c r="L116" t="s">
        <v>22</v>
      </c>
      <c r="M116" t="s">
        <v>433</v>
      </c>
      <c r="N116">
        <v>-35.795000000000002</v>
      </c>
      <c r="O116">
        <v>-6.9640000000000004</v>
      </c>
      <c r="P116" t="s">
        <v>533</v>
      </c>
    </row>
    <row r="117" spans="1:16" x14ac:dyDescent="0.35">
      <c r="A117">
        <v>120</v>
      </c>
      <c r="B117" t="s">
        <v>534</v>
      </c>
      <c r="C117" t="s">
        <v>149</v>
      </c>
      <c r="D117" t="s">
        <v>535</v>
      </c>
      <c r="E117" t="s">
        <v>536</v>
      </c>
      <c r="F117" t="s">
        <v>537</v>
      </c>
      <c r="G117" s="3">
        <v>2586717.33</v>
      </c>
      <c r="H117">
        <v>540</v>
      </c>
      <c r="I117" s="1">
        <v>44551</v>
      </c>
      <c r="J117" s="1">
        <v>45043</v>
      </c>
      <c r="K117" t="s">
        <v>102</v>
      </c>
      <c r="L117" t="s">
        <v>22</v>
      </c>
      <c r="M117" t="s">
        <v>23</v>
      </c>
      <c r="N117">
        <v>-35.072000000000003</v>
      </c>
      <c r="O117">
        <v>-6.7990000000000004</v>
      </c>
      <c r="P117" t="s">
        <v>538</v>
      </c>
    </row>
    <row r="118" spans="1:16" x14ac:dyDescent="0.35">
      <c r="A118">
        <v>121</v>
      </c>
      <c r="B118" t="s">
        <v>539</v>
      </c>
      <c r="C118" t="s">
        <v>149</v>
      </c>
      <c r="D118" t="s">
        <v>535</v>
      </c>
      <c r="E118" t="s">
        <v>540</v>
      </c>
      <c r="F118" t="s">
        <v>23</v>
      </c>
      <c r="G118" s="3">
        <v>1429627.52</v>
      </c>
      <c r="H118">
        <v>541</v>
      </c>
      <c r="I118" t="s">
        <v>23</v>
      </c>
      <c r="J118" t="s">
        <v>23</v>
      </c>
      <c r="K118" t="s">
        <v>23</v>
      </c>
      <c r="L118" t="s">
        <v>487</v>
      </c>
      <c r="M118" t="s">
        <v>492</v>
      </c>
      <c r="N118">
        <v>-35.057000000000002</v>
      </c>
      <c r="O118">
        <v>-6.8</v>
      </c>
      <c r="P118" t="s">
        <v>541</v>
      </c>
    </row>
    <row r="119" spans="1:16" x14ac:dyDescent="0.35">
      <c r="A119">
        <v>122</v>
      </c>
      <c r="B119" t="s">
        <v>542</v>
      </c>
      <c r="C119" t="s">
        <v>149</v>
      </c>
      <c r="D119" t="s">
        <v>535</v>
      </c>
      <c r="E119" s="2" t="s">
        <v>543</v>
      </c>
      <c r="F119" t="s">
        <v>401</v>
      </c>
      <c r="G119" s="3">
        <v>959105.01</v>
      </c>
      <c r="H119">
        <v>540</v>
      </c>
      <c r="I119" s="1">
        <v>44726</v>
      </c>
      <c r="J119" s="1">
        <v>45042</v>
      </c>
      <c r="K119" t="s">
        <v>186</v>
      </c>
      <c r="L119" t="s">
        <v>22</v>
      </c>
      <c r="M119" t="s">
        <v>23</v>
      </c>
      <c r="N119">
        <v>-35.091000000000001</v>
      </c>
      <c r="O119">
        <v>-6.6890000000000001</v>
      </c>
      <c r="P119" t="s">
        <v>544</v>
      </c>
    </row>
    <row r="120" spans="1:16" x14ac:dyDescent="0.35">
      <c r="A120">
        <v>123</v>
      </c>
      <c r="B120" t="s">
        <v>545</v>
      </c>
      <c r="C120" t="s">
        <v>149</v>
      </c>
      <c r="D120" t="s">
        <v>546</v>
      </c>
      <c r="E120" t="s">
        <v>547</v>
      </c>
      <c r="F120" t="s">
        <v>251</v>
      </c>
      <c r="G120" s="3">
        <v>3317208.9399999902</v>
      </c>
      <c r="H120">
        <v>541</v>
      </c>
      <c r="I120" t="s">
        <v>23</v>
      </c>
      <c r="J120" t="s">
        <v>23</v>
      </c>
      <c r="K120" t="s">
        <v>23</v>
      </c>
      <c r="L120" t="s">
        <v>197</v>
      </c>
      <c r="M120" t="s">
        <v>23</v>
      </c>
      <c r="N120">
        <v>-38.640999999999899</v>
      </c>
      <c r="O120">
        <v>-6.7220000000000004</v>
      </c>
      <c r="P120" t="s">
        <v>548</v>
      </c>
    </row>
    <row r="121" spans="1:16" x14ac:dyDescent="0.35">
      <c r="A121">
        <v>124</v>
      </c>
      <c r="B121" t="s">
        <v>549</v>
      </c>
      <c r="C121" t="s">
        <v>149</v>
      </c>
      <c r="D121" t="s">
        <v>550</v>
      </c>
      <c r="E121" t="s">
        <v>551</v>
      </c>
      <c r="F121" t="s">
        <v>67</v>
      </c>
      <c r="G121" s="3">
        <v>3851395.39</v>
      </c>
      <c r="H121">
        <v>540</v>
      </c>
      <c r="I121" s="1">
        <v>44788</v>
      </c>
      <c r="J121" s="1">
        <v>45169</v>
      </c>
      <c r="K121" t="s">
        <v>318</v>
      </c>
      <c r="L121" t="s">
        <v>22</v>
      </c>
      <c r="M121" t="s">
        <v>23</v>
      </c>
      <c r="N121">
        <v>-36.915999999999897</v>
      </c>
      <c r="O121">
        <v>-6.8710000000000004</v>
      </c>
      <c r="P121" t="s">
        <v>552</v>
      </c>
    </row>
    <row r="122" spans="1:16" x14ac:dyDescent="0.35">
      <c r="A122">
        <v>125</v>
      </c>
      <c r="B122" t="s">
        <v>553</v>
      </c>
      <c r="C122" t="s">
        <v>149</v>
      </c>
      <c r="D122" t="s">
        <v>554</v>
      </c>
      <c r="E122" t="s">
        <v>555</v>
      </c>
      <c r="F122" t="s">
        <v>180</v>
      </c>
      <c r="G122" s="3">
        <v>1581041.72999999</v>
      </c>
      <c r="H122">
        <v>541</v>
      </c>
      <c r="I122" s="1">
        <v>44781</v>
      </c>
      <c r="J122" s="1">
        <v>45148</v>
      </c>
      <c r="K122" t="s">
        <v>21</v>
      </c>
      <c r="L122" t="s">
        <v>22</v>
      </c>
      <c r="M122" t="s">
        <v>165</v>
      </c>
      <c r="N122">
        <v>-34.981000000000002</v>
      </c>
      <c r="O122">
        <v>-7.125</v>
      </c>
      <c r="P122" t="s">
        <v>556</v>
      </c>
    </row>
    <row r="123" spans="1:16" x14ac:dyDescent="0.35">
      <c r="A123">
        <v>126</v>
      </c>
      <c r="B123" t="s">
        <v>557</v>
      </c>
      <c r="C123" t="s">
        <v>149</v>
      </c>
      <c r="D123" t="s">
        <v>558</v>
      </c>
      <c r="E123" t="s">
        <v>559</v>
      </c>
      <c r="F123" t="s">
        <v>330</v>
      </c>
      <c r="G123" s="3">
        <v>6582020.0199999902</v>
      </c>
      <c r="H123">
        <v>103</v>
      </c>
      <c r="I123" s="1">
        <v>44697</v>
      </c>
      <c r="J123" s="1">
        <v>45168</v>
      </c>
      <c r="K123" t="s">
        <v>497</v>
      </c>
      <c r="L123" t="s">
        <v>22</v>
      </c>
      <c r="M123" t="s">
        <v>158</v>
      </c>
      <c r="N123">
        <v>-37.442999999999898</v>
      </c>
      <c r="O123">
        <v>-7.0839999999999996</v>
      </c>
      <c r="P123" t="s">
        <v>560</v>
      </c>
    </row>
    <row r="124" spans="1:16" x14ac:dyDescent="0.35">
      <c r="A124">
        <v>127</v>
      </c>
      <c r="B124" t="s">
        <v>561</v>
      </c>
      <c r="C124" t="s">
        <v>149</v>
      </c>
      <c r="D124" t="s">
        <v>562</v>
      </c>
      <c r="E124" t="s">
        <v>563</v>
      </c>
      <c r="F124" t="s">
        <v>564</v>
      </c>
      <c r="G124" s="3">
        <v>4419785.49</v>
      </c>
      <c r="H124">
        <v>540</v>
      </c>
      <c r="I124" s="1">
        <v>44746</v>
      </c>
      <c r="J124" s="1">
        <v>45147</v>
      </c>
      <c r="K124" t="s">
        <v>164</v>
      </c>
      <c r="L124" t="s">
        <v>22</v>
      </c>
      <c r="M124" t="s">
        <v>23</v>
      </c>
      <c r="N124">
        <v>-35.228000000000002</v>
      </c>
      <c r="O124">
        <v>-7.093</v>
      </c>
      <c r="P124" t="s">
        <v>565</v>
      </c>
    </row>
    <row r="125" spans="1:16" x14ac:dyDescent="0.35">
      <c r="A125">
        <v>128</v>
      </c>
      <c r="B125" t="s">
        <v>566</v>
      </c>
      <c r="C125" t="s">
        <v>149</v>
      </c>
      <c r="D125" t="s">
        <v>567</v>
      </c>
      <c r="E125" t="s">
        <v>568</v>
      </c>
      <c r="F125" t="s">
        <v>569</v>
      </c>
      <c r="G125" s="3">
        <v>2315694.4599999902</v>
      </c>
      <c r="H125">
        <v>540</v>
      </c>
      <c r="I125" s="1">
        <v>44942</v>
      </c>
      <c r="J125" s="1">
        <v>45252</v>
      </c>
      <c r="K125" t="s">
        <v>232</v>
      </c>
      <c r="L125" t="s">
        <v>22</v>
      </c>
      <c r="M125" t="s">
        <v>23</v>
      </c>
      <c r="N125">
        <v>-37.450000000000003</v>
      </c>
      <c r="O125">
        <v>-6.4859999999999998</v>
      </c>
      <c r="P125" t="s">
        <v>570</v>
      </c>
    </row>
    <row r="126" spans="1:16" x14ac:dyDescent="0.35">
      <c r="A126">
        <v>129</v>
      </c>
      <c r="B126" t="s">
        <v>571</v>
      </c>
      <c r="C126" t="s">
        <v>149</v>
      </c>
      <c r="D126" t="s">
        <v>567</v>
      </c>
      <c r="E126" t="s">
        <v>572</v>
      </c>
      <c r="F126" t="s">
        <v>569</v>
      </c>
      <c r="G126" s="3">
        <v>3866733.6099999901</v>
      </c>
      <c r="H126">
        <v>540</v>
      </c>
      <c r="I126" t="s">
        <v>23</v>
      </c>
      <c r="J126" t="s">
        <v>23</v>
      </c>
      <c r="K126" t="s">
        <v>23</v>
      </c>
      <c r="L126" t="s">
        <v>197</v>
      </c>
      <c r="M126" t="s">
        <v>23</v>
      </c>
      <c r="N126">
        <v>-37.46</v>
      </c>
      <c r="O126">
        <v>-6.5010000000000003</v>
      </c>
      <c r="P126" t="s">
        <v>573</v>
      </c>
    </row>
    <row r="127" spans="1:16" x14ac:dyDescent="0.35">
      <c r="A127">
        <v>130</v>
      </c>
      <c r="B127" t="s">
        <v>574</v>
      </c>
      <c r="C127" t="s">
        <v>149</v>
      </c>
      <c r="D127" t="s">
        <v>575</v>
      </c>
      <c r="E127" t="s">
        <v>576</v>
      </c>
      <c r="F127" t="s">
        <v>101</v>
      </c>
      <c r="G127" s="3">
        <v>1458830.56</v>
      </c>
      <c r="H127">
        <v>540</v>
      </c>
      <c r="I127" s="1">
        <v>44551</v>
      </c>
      <c r="J127" s="1">
        <v>45066</v>
      </c>
      <c r="K127" t="s">
        <v>232</v>
      </c>
      <c r="L127" t="s">
        <v>22</v>
      </c>
      <c r="M127" t="s">
        <v>158</v>
      </c>
      <c r="N127">
        <v>-37.941000000000003</v>
      </c>
      <c r="O127">
        <v>-6.8179999999999996</v>
      </c>
      <c r="P127" t="s">
        <v>577</v>
      </c>
    </row>
    <row r="128" spans="1:16" x14ac:dyDescent="0.35">
      <c r="A128">
        <v>131</v>
      </c>
      <c r="B128" t="s">
        <v>578</v>
      </c>
      <c r="C128" t="s">
        <v>149</v>
      </c>
      <c r="D128" t="s">
        <v>77</v>
      </c>
      <c r="E128" t="s">
        <v>579</v>
      </c>
      <c r="F128" t="s">
        <v>580</v>
      </c>
      <c r="G128" s="3">
        <v>6212250.7000000002</v>
      </c>
      <c r="H128" t="s">
        <v>331</v>
      </c>
      <c r="I128" s="1">
        <v>44543</v>
      </c>
      <c r="J128" s="1">
        <v>45083</v>
      </c>
      <c r="K128" t="s">
        <v>79</v>
      </c>
      <c r="L128" t="s">
        <v>22</v>
      </c>
      <c r="M128" t="s">
        <v>332</v>
      </c>
      <c r="N128">
        <v>-38.503</v>
      </c>
      <c r="O128">
        <v>-7.1189999999999998</v>
      </c>
      <c r="P128" t="s">
        <v>581</v>
      </c>
    </row>
    <row r="129" spans="1:16" x14ac:dyDescent="0.35">
      <c r="A129">
        <v>132</v>
      </c>
      <c r="B129" t="s">
        <v>582</v>
      </c>
      <c r="C129" t="s">
        <v>149</v>
      </c>
      <c r="D129" t="s">
        <v>77</v>
      </c>
      <c r="E129" t="s">
        <v>583</v>
      </c>
      <c r="F129" t="s">
        <v>584</v>
      </c>
      <c r="G129" s="3">
        <v>3498929.3799999901</v>
      </c>
      <c r="H129">
        <v>103</v>
      </c>
      <c r="I129" s="1">
        <v>44697</v>
      </c>
      <c r="J129" s="1">
        <v>45099</v>
      </c>
      <c r="K129" t="s">
        <v>79</v>
      </c>
      <c r="L129" t="s">
        <v>22</v>
      </c>
      <c r="M129" t="s">
        <v>23</v>
      </c>
      <c r="N129">
        <v>-38.497</v>
      </c>
      <c r="O129">
        <v>-7.1159999999999997</v>
      </c>
      <c r="P129" t="s">
        <v>585</v>
      </c>
    </row>
    <row r="130" spans="1:16" x14ac:dyDescent="0.35">
      <c r="A130">
        <v>133</v>
      </c>
      <c r="B130" t="s">
        <v>586</v>
      </c>
      <c r="C130" t="s">
        <v>149</v>
      </c>
      <c r="D130" t="s">
        <v>587</v>
      </c>
      <c r="E130" t="s">
        <v>588</v>
      </c>
      <c r="F130" t="s">
        <v>51</v>
      </c>
      <c r="G130" s="3">
        <v>6625213.5999999903</v>
      </c>
      <c r="H130">
        <v>540</v>
      </c>
      <c r="I130" s="1">
        <v>44761</v>
      </c>
      <c r="J130" s="1">
        <v>45100</v>
      </c>
      <c r="K130" t="s">
        <v>293</v>
      </c>
      <c r="L130" t="s">
        <v>22</v>
      </c>
      <c r="M130" t="s">
        <v>165</v>
      </c>
      <c r="N130">
        <v>-36.808</v>
      </c>
      <c r="O130">
        <v>-7.391</v>
      </c>
      <c r="P130" t="s">
        <v>589</v>
      </c>
    </row>
    <row r="131" spans="1:16" x14ac:dyDescent="0.35">
      <c r="A131">
        <v>134</v>
      </c>
      <c r="B131" t="s">
        <v>590</v>
      </c>
      <c r="C131" t="s">
        <v>149</v>
      </c>
      <c r="D131" t="s">
        <v>591</v>
      </c>
      <c r="E131" t="s">
        <v>592</v>
      </c>
      <c r="F131" t="s">
        <v>241</v>
      </c>
      <c r="G131" s="3">
        <v>1236081.03</v>
      </c>
      <c r="H131">
        <v>540</v>
      </c>
      <c r="I131" s="1">
        <v>44536</v>
      </c>
      <c r="J131" s="1">
        <v>44989</v>
      </c>
      <c r="K131" t="s">
        <v>85</v>
      </c>
      <c r="L131" t="s">
        <v>22</v>
      </c>
      <c r="M131" t="s">
        <v>165</v>
      </c>
      <c r="N131">
        <v>-35.869999999999898</v>
      </c>
      <c r="O131">
        <v>-7.1040000000000001</v>
      </c>
      <c r="P131" t="s">
        <v>593</v>
      </c>
    </row>
    <row r="132" spans="1:16" x14ac:dyDescent="0.35">
      <c r="A132">
        <v>135</v>
      </c>
      <c r="B132" t="s">
        <v>594</v>
      </c>
      <c r="C132" t="s">
        <v>149</v>
      </c>
      <c r="D132" t="s">
        <v>595</v>
      </c>
      <c r="E132" t="s">
        <v>596</v>
      </c>
      <c r="F132" t="s">
        <v>580</v>
      </c>
      <c r="G132" s="3">
        <v>3041692.33</v>
      </c>
      <c r="H132">
        <v>103</v>
      </c>
      <c r="I132" s="1">
        <v>44529</v>
      </c>
      <c r="J132" s="1">
        <v>45128</v>
      </c>
      <c r="K132" t="s">
        <v>74</v>
      </c>
      <c r="L132" t="s">
        <v>22</v>
      </c>
      <c r="M132" t="s">
        <v>23</v>
      </c>
      <c r="N132">
        <v>-37.009</v>
      </c>
      <c r="O132">
        <v>-8.1549999999999905</v>
      </c>
      <c r="P132" t="s">
        <v>597</v>
      </c>
    </row>
    <row r="133" spans="1:16" x14ac:dyDescent="0.35">
      <c r="A133">
        <v>136</v>
      </c>
      <c r="B133" t="s">
        <v>598</v>
      </c>
      <c r="C133" t="s">
        <v>149</v>
      </c>
      <c r="D133" t="s">
        <v>599</v>
      </c>
      <c r="E133" t="s">
        <v>600</v>
      </c>
      <c r="F133" t="s">
        <v>601</v>
      </c>
      <c r="G133" s="3">
        <v>1930897.6</v>
      </c>
      <c r="H133">
        <v>540</v>
      </c>
      <c r="I133" s="1">
        <v>44746</v>
      </c>
      <c r="J133" s="1">
        <v>45102</v>
      </c>
      <c r="K133" t="s">
        <v>74</v>
      </c>
      <c r="L133" t="s">
        <v>22</v>
      </c>
      <c r="M133" t="s">
        <v>158</v>
      </c>
      <c r="N133">
        <v>-36.659999999999897</v>
      </c>
      <c r="O133">
        <v>-7.4829999999999997</v>
      </c>
      <c r="P133" t="s">
        <v>602</v>
      </c>
    </row>
    <row r="134" spans="1:16" x14ac:dyDescent="0.35">
      <c r="A134">
        <v>137</v>
      </c>
      <c r="B134" t="s">
        <v>603</v>
      </c>
      <c r="C134" t="s">
        <v>149</v>
      </c>
      <c r="D134" t="s">
        <v>604</v>
      </c>
      <c r="E134" t="s">
        <v>605</v>
      </c>
      <c r="F134" t="s">
        <v>302</v>
      </c>
      <c r="G134" s="3">
        <v>5460076.1200000001</v>
      </c>
      <c r="H134">
        <v>540</v>
      </c>
      <c r="I134" s="1">
        <v>44573</v>
      </c>
      <c r="J134" s="1">
        <v>45104</v>
      </c>
      <c r="K134" t="s">
        <v>102</v>
      </c>
      <c r="L134" t="s">
        <v>22</v>
      </c>
      <c r="M134" t="s">
        <v>158</v>
      </c>
      <c r="N134">
        <v>-35.445</v>
      </c>
      <c r="O134">
        <v>-6.6870000000000003</v>
      </c>
      <c r="P134" t="s">
        <v>606</v>
      </c>
    </row>
    <row r="135" spans="1:16" x14ac:dyDescent="0.35">
      <c r="A135">
        <v>138</v>
      </c>
      <c r="B135" t="s">
        <v>607</v>
      </c>
      <c r="C135" t="s">
        <v>149</v>
      </c>
      <c r="D135" t="s">
        <v>608</v>
      </c>
      <c r="E135" t="s">
        <v>609</v>
      </c>
      <c r="F135" t="s">
        <v>23</v>
      </c>
      <c r="G135" s="3">
        <v>1374304.1299999901</v>
      </c>
      <c r="H135" t="s">
        <v>191</v>
      </c>
      <c r="I135" t="s">
        <v>23</v>
      </c>
      <c r="J135" t="s">
        <v>23</v>
      </c>
      <c r="K135" t="s">
        <v>23</v>
      </c>
      <c r="L135" t="s">
        <v>487</v>
      </c>
      <c r="M135" t="s">
        <v>23</v>
      </c>
      <c r="N135">
        <v>-35.439999999999898</v>
      </c>
      <c r="O135">
        <v>-6.7519999999999998</v>
      </c>
      <c r="P135" t="s">
        <v>610</v>
      </c>
    </row>
    <row r="136" spans="1:16" x14ac:dyDescent="0.35">
      <c r="A136">
        <v>139</v>
      </c>
      <c r="B136" t="s">
        <v>611</v>
      </c>
      <c r="C136" t="s">
        <v>149</v>
      </c>
      <c r="D136" t="s">
        <v>612</v>
      </c>
      <c r="E136" t="s">
        <v>613</v>
      </c>
      <c r="F136" t="s">
        <v>23</v>
      </c>
      <c r="G136" s="3">
        <v>6447007.6200000001</v>
      </c>
      <c r="H136">
        <v>540</v>
      </c>
      <c r="I136" t="s">
        <v>23</v>
      </c>
      <c r="J136" t="s">
        <v>23</v>
      </c>
      <c r="K136" t="s">
        <v>23</v>
      </c>
      <c r="L136" t="s">
        <v>487</v>
      </c>
      <c r="M136" t="s">
        <v>23</v>
      </c>
      <c r="N136">
        <v>-35.668999999999897</v>
      </c>
      <c r="O136">
        <v>-6.7560000000000002</v>
      </c>
      <c r="P136" t="s">
        <v>614</v>
      </c>
    </row>
    <row r="137" spans="1:16" x14ac:dyDescent="0.35">
      <c r="A137">
        <v>140</v>
      </c>
      <c r="B137" t="s">
        <v>615</v>
      </c>
      <c r="C137" t="s">
        <v>149</v>
      </c>
      <c r="D137" t="s">
        <v>616</v>
      </c>
      <c r="E137" t="s">
        <v>617</v>
      </c>
      <c r="F137" t="s">
        <v>261</v>
      </c>
      <c r="G137" s="3">
        <v>3154449.9799999902</v>
      </c>
      <c r="H137" t="s">
        <v>191</v>
      </c>
      <c r="I137" s="1">
        <v>44795</v>
      </c>
      <c r="J137" s="1">
        <v>45111</v>
      </c>
      <c r="K137" t="s">
        <v>181</v>
      </c>
      <c r="L137" t="s">
        <v>22</v>
      </c>
      <c r="M137" t="s">
        <v>165</v>
      </c>
      <c r="N137">
        <v>-36.363</v>
      </c>
      <c r="O137">
        <v>-7.0629999999999997</v>
      </c>
      <c r="P137" t="s">
        <v>618</v>
      </c>
    </row>
    <row r="138" spans="1:16" x14ac:dyDescent="0.35">
      <c r="A138">
        <v>141</v>
      </c>
      <c r="B138" t="s">
        <v>619</v>
      </c>
      <c r="C138" t="s">
        <v>149</v>
      </c>
      <c r="D138" t="s">
        <v>620</v>
      </c>
      <c r="E138" t="s">
        <v>621</v>
      </c>
      <c r="F138" t="s">
        <v>190</v>
      </c>
      <c r="G138" s="3">
        <v>3069203.39</v>
      </c>
      <c r="H138">
        <v>540</v>
      </c>
      <c r="I138" t="s">
        <v>23</v>
      </c>
      <c r="J138" t="s">
        <v>23</v>
      </c>
      <c r="K138" t="s">
        <v>23</v>
      </c>
      <c r="L138" t="s">
        <v>197</v>
      </c>
      <c r="M138" t="s">
        <v>23</v>
      </c>
      <c r="N138">
        <v>-36.244</v>
      </c>
      <c r="O138">
        <v>-6.766</v>
      </c>
      <c r="P138" t="s">
        <v>622</v>
      </c>
    </row>
    <row r="139" spans="1:16" x14ac:dyDescent="0.35">
      <c r="A139">
        <v>142</v>
      </c>
      <c r="B139" t="s">
        <v>623</v>
      </c>
      <c r="C139" t="s">
        <v>149</v>
      </c>
      <c r="D139" t="s">
        <v>624</v>
      </c>
      <c r="E139" t="s">
        <v>625</v>
      </c>
      <c r="F139" t="s">
        <v>482</v>
      </c>
      <c r="G139" s="3">
        <v>5809732.6399999904</v>
      </c>
      <c r="H139">
        <v>541</v>
      </c>
      <c r="I139" s="1">
        <v>44844</v>
      </c>
      <c r="J139" s="1">
        <v>45245</v>
      </c>
      <c r="K139" t="s">
        <v>221</v>
      </c>
      <c r="L139" t="s">
        <v>22</v>
      </c>
      <c r="M139" t="s">
        <v>158</v>
      </c>
      <c r="N139">
        <v>-38.229999999999897</v>
      </c>
      <c r="O139">
        <v>-6.7590000000000003</v>
      </c>
      <c r="P139" s="2" t="s">
        <v>626</v>
      </c>
    </row>
    <row r="140" spans="1:16" x14ac:dyDescent="0.35">
      <c r="A140">
        <v>143</v>
      </c>
      <c r="B140" t="s">
        <v>627</v>
      </c>
      <c r="C140" t="s">
        <v>149</v>
      </c>
      <c r="D140" t="s">
        <v>628</v>
      </c>
      <c r="E140" t="s">
        <v>629</v>
      </c>
      <c r="F140" t="s">
        <v>630</v>
      </c>
      <c r="G140" s="3">
        <v>5866813.2300000004</v>
      </c>
      <c r="H140" t="s">
        <v>631</v>
      </c>
      <c r="I140" s="1">
        <v>44482</v>
      </c>
      <c r="J140" s="1">
        <v>45082</v>
      </c>
      <c r="K140" t="s">
        <v>252</v>
      </c>
      <c r="L140" t="s">
        <v>22</v>
      </c>
      <c r="M140" t="s">
        <v>158</v>
      </c>
      <c r="N140">
        <v>-38.412999999999897</v>
      </c>
      <c r="O140">
        <v>-6.5250000000000004</v>
      </c>
      <c r="P140" t="s">
        <v>632</v>
      </c>
    </row>
    <row r="141" spans="1:16" x14ac:dyDescent="0.35">
      <c r="A141">
        <v>144</v>
      </c>
      <c r="B141" t="s">
        <v>633</v>
      </c>
      <c r="C141" t="s">
        <v>634</v>
      </c>
      <c r="D141" t="s">
        <v>239</v>
      </c>
      <c r="E141" t="s">
        <v>635</v>
      </c>
      <c r="F141" t="s">
        <v>636</v>
      </c>
      <c r="G141" s="3">
        <v>2498564.7200000002</v>
      </c>
      <c r="H141" t="s">
        <v>637</v>
      </c>
      <c r="I141" t="s">
        <v>23</v>
      </c>
      <c r="J141" t="s">
        <v>23</v>
      </c>
      <c r="K141" t="s">
        <v>23</v>
      </c>
      <c r="L141" t="s">
        <v>197</v>
      </c>
      <c r="M141" t="s">
        <v>23</v>
      </c>
      <c r="N141">
        <v>-34.828000000000003</v>
      </c>
      <c r="O141">
        <v>-6.976</v>
      </c>
      <c r="P141" t="s">
        <v>638</v>
      </c>
    </row>
    <row r="142" spans="1:16" x14ac:dyDescent="0.35">
      <c r="A142">
        <v>145</v>
      </c>
      <c r="B142" t="s">
        <v>639</v>
      </c>
      <c r="C142" t="s">
        <v>634</v>
      </c>
      <c r="D142" t="s">
        <v>46</v>
      </c>
      <c r="E142" t="s">
        <v>640</v>
      </c>
      <c r="F142" t="s">
        <v>641</v>
      </c>
      <c r="G142" s="3">
        <v>4941388.33</v>
      </c>
      <c r="H142">
        <v>500</v>
      </c>
      <c r="I142" s="1">
        <v>44935</v>
      </c>
      <c r="J142" s="1">
        <v>45192</v>
      </c>
      <c r="K142" t="s">
        <v>642</v>
      </c>
      <c r="L142" t="s">
        <v>22</v>
      </c>
      <c r="M142" t="s">
        <v>23</v>
      </c>
      <c r="N142">
        <v>-38.564999999999898</v>
      </c>
      <c r="O142">
        <v>-6.9009999999999998</v>
      </c>
      <c r="P142" t="s">
        <v>643</v>
      </c>
    </row>
    <row r="143" spans="1:16" x14ac:dyDescent="0.35">
      <c r="A143">
        <v>146</v>
      </c>
      <c r="B143" t="s">
        <v>644</v>
      </c>
      <c r="C143" t="s">
        <v>634</v>
      </c>
      <c r="D143" t="s">
        <v>37</v>
      </c>
      <c r="E143" t="s">
        <v>645</v>
      </c>
      <c r="F143" t="s">
        <v>23</v>
      </c>
      <c r="G143" s="3">
        <v>10969473.679999899</v>
      </c>
      <c r="H143">
        <v>500</v>
      </c>
      <c r="I143" t="s">
        <v>23</v>
      </c>
      <c r="J143" t="s">
        <v>23</v>
      </c>
      <c r="K143" t="s">
        <v>23</v>
      </c>
      <c r="L143" t="s">
        <v>487</v>
      </c>
      <c r="M143" t="s">
        <v>23</v>
      </c>
      <c r="N143">
        <v>-35.883000000000003</v>
      </c>
      <c r="O143">
        <v>-7.2190000000000003</v>
      </c>
      <c r="P143" t="s">
        <v>646</v>
      </c>
    </row>
    <row r="144" spans="1:16" x14ac:dyDescent="0.35">
      <c r="A144">
        <v>148</v>
      </c>
      <c r="B144" t="s">
        <v>647</v>
      </c>
      <c r="C144" t="s">
        <v>634</v>
      </c>
      <c r="D144" t="s">
        <v>328</v>
      </c>
      <c r="E144" t="s">
        <v>648</v>
      </c>
      <c r="F144" t="s">
        <v>641</v>
      </c>
      <c r="G144" s="3">
        <v>29606576.25</v>
      </c>
      <c r="H144">
        <v>500</v>
      </c>
      <c r="I144" s="1">
        <v>44928</v>
      </c>
      <c r="J144" s="1">
        <v>45419</v>
      </c>
      <c r="K144" t="s">
        <v>649</v>
      </c>
      <c r="L144" t="s">
        <v>22</v>
      </c>
      <c r="M144" t="s">
        <v>23</v>
      </c>
      <c r="N144">
        <v>-35.497</v>
      </c>
      <c r="O144">
        <v>-6.8570000000000002</v>
      </c>
      <c r="P144" t="s">
        <v>650</v>
      </c>
    </row>
    <row r="145" spans="1:16" x14ac:dyDescent="0.35">
      <c r="A145">
        <v>149</v>
      </c>
      <c r="B145" t="s">
        <v>651</v>
      </c>
      <c r="C145" t="s">
        <v>634</v>
      </c>
      <c r="D145" t="s">
        <v>18</v>
      </c>
      <c r="E145" t="s">
        <v>652</v>
      </c>
      <c r="F145" t="s">
        <v>496</v>
      </c>
      <c r="G145" s="3">
        <v>1949373.1499999899</v>
      </c>
      <c r="H145">
        <v>500</v>
      </c>
      <c r="I145" s="1">
        <v>44713</v>
      </c>
      <c r="J145" s="1">
        <v>45058</v>
      </c>
      <c r="K145" t="s">
        <v>206</v>
      </c>
      <c r="L145" t="s">
        <v>22</v>
      </c>
      <c r="M145" t="s">
        <v>23</v>
      </c>
      <c r="N145">
        <v>-34.881</v>
      </c>
      <c r="O145">
        <v>-7.1689999999999996</v>
      </c>
      <c r="P145" t="s">
        <v>653</v>
      </c>
    </row>
    <row r="146" spans="1:16" x14ac:dyDescent="0.35">
      <c r="A146">
        <v>150</v>
      </c>
      <c r="B146" t="s">
        <v>654</v>
      </c>
      <c r="C146" t="s">
        <v>634</v>
      </c>
      <c r="D146" t="s">
        <v>18</v>
      </c>
      <c r="E146" t="s">
        <v>655</v>
      </c>
      <c r="F146" t="s">
        <v>379</v>
      </c>
      <c r="G146" s="3">
        <v>1909270.37</v>
      </c>
      <c r="H146">
        <v>500</v>
      </c>
      <c r="I146" s="1">
        <v>44726</v>
      </c>
      <c r="J146" s="1">
        <v>45028</v>
      </c>
      <c r="K146" t="s">
        <v>242</v>
      </c>
      <c r="L146" t="s">
        <v>22</v>
      </c>
      <c r="M146" t="s">
        <v>23</v>
      </c>
      <c r="N146">
        <v>-34.895000000000003</v>
      </c>
      <c r="O146">
        <v>-7.1559999999999997</v>
      </c>
      <c r="P146" t="s">
        <v>656</v>
      </c>
    </row>
    <row r="147" spans="1:16" x14ac:dyDescent="0.35">
      <c r="A147">
        <v>151</v>
      </c>
      <c r="B147" t="s">
        <v>657</v>
      </c>
      <c r="C147" t="s">
        <v>634</v>
      </c>
      <c r="D147" t="s">
        <v>18</v>
      </c>
      <c r="E147" t="s">
        <v>658</v>
      </c>
      <c r="F147" t="s">
        <v>23</v>
      </c>
      <c r="G147" s="3">
        <v>3345714.9199999901</v>
      </c>
      <c r="H147">
        <v>500</v>
      </c>
      <c r="I147" t="s">
        <v>23</v>
      </c>
      <c r="J147" t="s">
        <v>23</v>
      </c>
      <c r="K147" t="s">
        <v>23</v>
      </c>
      <c r="L147" t="s">
        <v>487</v>
      </c>
      <c r="M147" t="s">
        <v>23</v>
      </c>
      <c r="N147">
        <v>-34.881</v>
      </c>
      <c r="O147">
        <v>-7.1689999999999996</v>
      </c>
      <c r="P147" t="s">
        <v>659</v>
      </c>
    </row>
    <row r="148" spans="1:16" x14ac:dyDescent="0.35">
      <c r="A148">
        <v>152</v>
      </c>
      <c r="B148" t="s">
        <v>660</v>
      </c>
      <c r="C148" t="s">
        <v>634</v>
      </c>
      <c r="D148" t="s">
        <v>18</v>
      </c>
      <c r="E148" t="s">
        <v>661</v>
      </c>
      <c r="F148" t="s">
        <v>107</v>
      </c>
      <c r="G148" s="3">
        <v>10680701.5399999</v>
      </c>
      <c r="H148">
        <v>500</v>
      </c>
      <c r="I148" s="1">
        <v>44928</v>
      </c>
      <c r="J148" s="1">
        <v>45347</v>
      </c>
      <c r="K148" t="s">
        <v>649</v>
      </c>
      <c r="L148" t="s">
        <v>22</v>
      </c>
      <c r="M148" t="s">
        <v>23</v>
      </c>
      <c r="N148">
        <v>-34.881</v>
      </c>
      <c r="O148">
        <v>-7.1689999999999996</v>
      </c>
      <c r="P148" t="s">
        <v>662</v>
      </c>
    </row>
    <row r="149" spans="1:16" x14ac:dyDescent="0.35">
      <c r="A149">
        <v>154</v>
      </c>
      <c r="B149" t="s">
        <v>663</v>
      </c>
      <c r="C149" t="s">
        <v>664</v>
      </c>
      <c r="D149" t="s">
        <v>239</v>
      </c>
      <c r="E149" t="s">
        <v>665</v>
      </c>
      <c r="F149" t="s">
        <v>107</v>
      </c>
      <c r="G149" s="3">
        <v>6450665.7699999902</v>
      </c>
      <c r="H149">
        <v>500</v>
      </c>
      <c r="I149" s="1">
        <v>44910</v>
      </c>
      <c r="J149" s="1">
        <v>45224</v>
      </c>
      <c r="K149" t="s">
        <v>186</v>
      </c>
      <c r="L149" t="s">
        <v>22</v>
      </c>
      <c r="M149" t="s">
        <v>23</v>
      </c>
      <c r="N149">
        <v>-34.837000000000003</v>
      </c>
      <c r="O149">
        <v>-6.9740000000000002</v>
      </c>
      <c r="P149" t="s">
        <v>666</v>
      </c>
    </row>
    <row r="150" spans="1:16" x14ac:dyDescent="0.35">
      <c r="A150">
        <v>155</v>
      </c>
      <c r="B150" t="s">
        <v>667</v>
      </c>
      <c r="C150" t="s">
        <v>664</v>
      </c>
      <c r="D150" t="s">
        <v>65</v>
      </c>
      <c r="E150" t="s">
        <v>668</v>
      </c>
      <c r="F150" t="s">
        <v>669</v>
      </c>
      <c r="G150" s="3">
        <v>11371688.519999901</v>
      </c>
      <c r="H150">
        <v>500</v>
      </c>
      <c r="I150" s="1">
        <v>44762</v>
      </c>
      <c r="J150" s="1">
        <v>45048</v>
      </c>
      <c r="K150" t="s">
        <v>670</v>
      </c>
      <c r="L150" t="s">
        <v>22</v>
      </c>
      <c r="M150" t="s">
        <v>23</v>
      </c>
      <c r="N150">
        <v>-38.149999999999899</v>
      </c>
      <c r="O150">
        <v>-7.3049999999999997</v>
      </c>
      <c r="P150" t="s">
        <v>671</v>
      </c>
    </row>
    <row r="151" spans="1:16" x14ac:dyDescent="0.35">
      <c r="A151">
        <v>156</v>
      </c>
      <c r="B151" t="s">
        <v>672</v>
      </c>
      <c r="C151" t="s">
        <v>664</v>
      </c>
      <c r="D151" t="s">
        <v>18</v>
      </c>
      <c r="E151" t="s">
        <v>673</v>
      </c>
      <c r="F151" t="s">
        <v>124</v>
      </c>
      <c r="G151" s="3">
        <v>8375747.1500000004</v>
      </c>
      <c r="H151">
        <v>500</v>
      </c>
      <c r="I151" s="1">
        <v>44817</v>
      </c>
      <c r="J151" s="1">
        <v>45163</v>
      </c>
      <c r="K151" t="s">
        <v>674</v>
      </c>
      <c r="L151" t="s">
        <v>22</v>
      </c>
      <c r="M151" t="s">
        <v>23</v>
      </c>
      <c r="N151">
        <v>-34.841999999999899</v>
      </c>
      <c r="O151">
        <v>-7.08</v>
      </c>
      <c r="P151" t="s">
        <v>675</v>
      </c>
    </row>
    <row r="152" spans="1:16" x14ac:dyDescent="0.35">
      <c r="A152">
        <v>157</v>
      </c>
      <c r="B152" t="s">
        <v>676</v>
      </c>
      <c r="C152" t="s">
        <v>664</v>
      </c>
      <c r="D152" t="s">
        <v>414</v>
      </c>
      <c r="E152" t="s">
        <v>677</v>
      </c>
      <c r="F152" t="s">
        <v>678</v>
      </c>
      <c r="G152" s="3">
        <v>1096813.8400000001</v>
      </c>
      <c r="H152">
        <v>500</v>
      </c>
      <c r="I152" s="1">
        <v>44798</v>
      </c>
      <c r="J152" s="1">
        <v>45074</v>
      </c>
      <c r="K152" t="s">
        <v>679</v>
      </c>
      <c r="L152" t="s">
        <v>22</v>
      </c>
      <c r="M152" t="s">
        <v>23</v>
      </c>
      <c r="N152">
        <v>-35.381</v>
      </c>
      <c r="O152">
        <v>-6.6689999999999996</v>
      </c>
      <c r="P152" t="s">
        <v>680</v>
      </c>
    </row>
    <row r="153" spans="1:16" x14ac:dyDescent="0.35">
      <c r="A153">
        <v>158</v>
      </c>
      <c r="B153" t="s">
        <v>681</v>
      </c>
      <c r="C153" t="s">
        <v>664</v>
      </c>
      <c r="D153" t="s">
        <v>443</v>
      </c>
      <c r="E153" t="s">
        <v>682</v>
      </c>
      <c r="F153" t="s">
        <v>683</v>
      </c>
      <c r="G153" s="3">
        <v>1034544.63</v>
      </c>
      <c r="H153">
        <v>500</v>
      </c>
      <c r="I153" s="1">
        <v>44830</v>
      </c>
      <c r="J153" s="1">
        <v>44967</v>
      </c>
      <c r="K153" t="s">
        <v>674</v>
      </c>
      <c r="L153" t="s">
        <v>103</v>
      </c>
      <c r="M153" t="s">
        <v>23</v>
      </c>
      <c r="N153">
        <v>-35.031999999999897</v>
      </c>
      <c r="O153">
        <v>-6.76</v>
      </c>
      <c r="P153" t="s">
        <v>684</v>
      </c>
    </row>
    <row r="154" spans="1:16" x14ac:dyDescent="0.35">
      <c r="A154">
        <v>159</v>
      </c>
      <c r="B154" t="s">
        <v>685</v>
      </c>
      <c r="C154" t="s">
        <v>664</v>
      </c>
      <c r="D154" t="s">
        <v>480</v>
      </c>
      <c r="E154" t="s">
        <v>686</v>
      </c>
      <c r="F154" t="s">
        <v>270</v>
      </c>
      <c r="G154" s="3">
        <v>5471789.6500000004</v>
      </c>
      <c r="H154">
        <v>500</v>
      </c>
      <c r="I154" s="1">
        <v>44855</v>
      </c>
      <c r="J154" s="1">
        <v>45107</v>
      </c>
      <c r="K154" t="s">
        <v>153</v>
      </c>
      <c r="L154" t="s">
        <v>22</v>
      </c>
      <c r="M154" t="s">
        <v>23</v>
      </c>
      <c r="N154">
        <v>-36.207999999999899</v>
      </c>
      <c r="O154">
        <v>-6.4550000000000001</v>
      </c>
      <c r="P154" s="2" t="s">
        <v>687</v>
      </c>
    </row>
    <row r="155" spans="1:16" x14ac:dyDescent="0.35">
      <c r="A155">
        <v>160</v>
      </c>
      <c r="B155" t="s">
        <v>688</v>
      </c>
      <c r="C155" t="s">
        <v>664</v>
      </c>
      <c r="D155" t="s">
        <v>689</v>
      </c>
      <c r="E155" t="s">
        <v>690</v>
      </c>
      <c r="F155" t="s">
        <v>270</v>
      </c>
      <c r="G155" s="3">
        <v>425395.55999999901</v>
      </c>
      <c r="H155">
        <v>100</v>
      </c>
      <c r="I155" s="1">
        <v>44742</v>
      </c>
      <c r="J155" s="1">
        <v>45032</v>
      </c>
      <c r="K155" t="s">
        <v>85</v>
      </c>
      <c r="L155" t="s">
        <v>22</v>
      </c>
      <c r="M155" t="s">
        <v>23</v>
      </c>
      <c r="N155">
        <v>-36.337000000000003</v>
      </c>
      <c r="O155">
        <v>-6.5149999999999997</v>
      </c>
      <c r="P155" t="s">
        <v>691</v>
      </c>
    </row>
    <row r="156" spans="1:16" x14ac:dyDescent="0.35">
      <c r="A156">
        <v>161</v>
      </c>
      <c r="B156" t="s">
        <v>692</v>
      </c>
      <c r="C156" t="s">
        <v>664</v>
      </c>
      <c r="D156" t="s">
        <v>530</v>
      </c>
      <c r="E156" t="s">
        <v>693</v>
      </c>
      <c r="F156" t="s">
        <v>694</v>
      </c>
      <c r="G156" s="3">
        <v>1367339.29</v>
      </c>
      <c r="H156" t="s">
        <v>695</v>
      </c>
      <c r="I156" s="1">
        <v>44711</v>
      </c>
      <c r="J156" s="1">
        <v>45058</v>
      </c>
      <c r="K156" t="s">
        <v>696</v>
      </c>
      <c r="L156" t="s">
        <v>22</v>
      </c>
      <c r="M156" t="s">
        <v>23</v>
      </c>
      <c r="N156">
        <v>-35.790999999999897</v>
      </c>
      <c r="O156">
        <v>-6.97</v>
      </c>
      <c r="P156" t="s">
        <v>697</v>
      </c>
    </row>
    <row r="157" spans="1:16" x14ac:dyDescent="0.35">
      <c r="A157">
        <v>162</v>
      </c>
      <c r="B157" t="s">
        <v>698</v>
      </c>
      <c r="C157" t="s">
        <v>664</v>
      </c>
      <c r="D157" t="s">
        <v>535</v>
      </c>
      <c r="E157" t="s">
        <v>699</v>
      </c>
      <c r="F157" t="s">
        <v>226</v>
      </c>
      <c r="G157" s="3">
        <v>857212.59999999905</v>
      </c>
      <c r="H157">
        <v>500</v>
      </c>
      <c r="I157" s="1">
        <v>44830</v>
      </c>
      <c r="J157" s="1">
        <v>44938</v>
      </c>
      <c r="K157" t="s">
        <v>674</v>
      </c>
      <c r="L157" t="s">
        <v>103</v>
      </c>
      <c r="M157" t="s">
        <v>23</v>
      </c>
      <c r="N157">
        <v>-35.06</v>
      </c>
      <c r="O157">
        <v>-6.7960000000000003</v>
      </c>
      <c r="P157" t="s">
        <v>700</v>
      </c>
    </row>
    <row r="158" spans="1:16" x14ac:dyDescent="0.35">
      <c r="A158">
        <v>163</v>
      </c>
      <c r="B158" t="s">
        <v>701</v>
      </c>
      <c r="C158" t="s">
        <v>664</v>
      </c>
      <c r="D158" t="s">
        <v>567</v>
      </c>
      <c r="E158" t="s">
        <v>702</v>
      </c>
      <c r="F158" t="s">
        <v>482</v>
      </c>
      <c r="G158" s="3">
        <v>933823.95999999903</v>
      </c>
      <c r="H158">
        <v>500</v>
      </c>
      <c r="I158" s="1">
        <v>44861</v>
      </c>
      <c r="J158" s="1">
        <v>45057</v>
      </c>
      <c r="K158" t="s">
        <v>221</v>
      </c>
      <c r="L158" t="s">
        <v>22</v>
      </c>
      <c r="M158" t="s">
        <v>23</v>
      </c>
      <c r="N158">
        <v>-37.445999999999898</v>
      </c>
      <c r="O158">
        <v>-6.5030000000000001</v>
      </c>
      <c r="P158" t="s">
        <v>703</v>
      </c>
    </row>
    <row r="159" spans="1:16" x14ac:dyDescent="0.35">
      <c r="A159">
        <v>164</v>
      </c>
      <c r="B159" t="s">
        <v>704</v>
      </c>
      <c r="C159" t="s">
        <v>664</v>
      </c>
      <c r="D159" t="s">
        <v>608</v>
      </c>
      <c r="E159" t="s">
        <v>705</v>
      </c>
      <c r="F159" t="s">
        <v>302</v>
      </c>
      <c r="G159" s="3">
        <v>1029494.92</v>
      </c>
      <c r="H159">
        <v>100</v>
      </c>
      <c r="I159" s="1">
        <v>44676</v>
      </c>
      <c r="J159" s="1">
        <v>45069</v>
      </c>
      <c r="K159" t="s">
        <v>102</v>
      </c>
      <c r="L159" t="s">
        <v>22</v>
      </c>
      <c r="M159" t="s">
        <v>23</v>
      </c>
      <c r="N159">
        <v>-35.438000000000002</v>
      </c>
      <c r="O159">
        <v>-6.7530000000000001</v>
      </c>
      <c r="P159" t="s">
        <v>706</v>
      </c>
    </row>
    <row r="160" spans="1:16" x14ac:dyDescent="0.35">
      <c r="A160">
        <v>165</v>
      </c>
      <c r="B160" t="s">
        <v>707</v>
      </c>
      <c r="C160" t="s">
        <v>664</v>
      </c>
      <c r="D160" t="s">
        <v>612</v>
      </c>
      <c r="E160" t="s">
        <v>708</v>
      </c>
      <c r="F160" t="s">
        <v>93</v>
      </c>
      <c r="G160" s="3">
        <v>1983154.54</v>
      </c>
      <c r="H160">
        <v>500</v>
      </c>
      <c r="I160" s="1">
        <v>44711</v>
      </c>
      <c r="J160" s="1">
        <v>45088</v>
      </c>
      <c r="K160" t="s">
        <v>709</v>
      </c>
      <c r="L160" t="s">
        <v>22</v>
      </c>
      <c r="M160" t="s">
        <v>23</v>
      </c>
      <c r="N160">
        <v>-35.654000000000003</v>
      </c>
      <c r="O160">
        <v>-6.7610000000000001</v>
      </c>
      <c r="P160" s="2" t="s">
        <v>710</v>
      </c>
    </row>
    <row r="161" spans="1:16" x14ac:dyDescent="0.35">
      <c r="A161">
        <v>166</v>
      </c>
      <c r="B161" t="s">
        <v>711</v>
      </c>
      <c r="C161" t="s">
        <v>712</v>
      </c>
      <c r="D161" t="s">
        <v>37</v>
      </c>
      <c r="E161" t="s">
        <v>713</v>
      </c>
      <c r="F161" t="s">
        <v>714</v>
      </c>
      <c r="G161" s="3">
        <v>273055.44</v>
      </c>
      <c r="H161">
        <v>500</v>
      </c>
      <c r="I161" s="1">
        <v>44783</v>
      </c>
      <c r="J161" s="1">
        <v>44994</v>
      </c>
      <c r="K161" t="s">
        <v>153</v>
      </c>
      <c r="L161" t="s">
        <v>103</v>
      </c>
      <c r="M161" t="s">
        <v>23</v>
      </c>
      <c r="N161">
        <v>-35.892000000000003</v>
      </c>
      <c r="O161">
        <v>-7.2190000000000003</v>
      </c>
      <c r="P161" t="s">
        <v>715</v>
      </c>
    </row>
    <row r="162" spans="1:16" x14ac:dyDescent="0.35">
      <c r="A162">
        <v>167</v>
      </c>
      <c r="B162" t="s">
        <v>716</v>
      </c>
      <c r="C162" t="s">
        <v>712</v>
      </c>
      <c r="D162" t="s">
        <v>37</v>
      </c>
      <c r="E162" t="s">
        <v>717</v>
      </c>
      <c r="F162" t="s">
        <v>23</v>
      </c>
      <c r="G162" s="3">
        <v>0</v>
      </c>
      <c r="H162">
        <v>500</v>
      </c>
      <c r="I162" t="s">
        <v>23</v>
      </c>
      <c r="J162" t="s">
        <v>23</v>
      </c>
      <c r="K162" t="s">
        <v>23</v>
      </c>
      <c r="L162" t="s">
        <v>39</v>
      </c>
      <c r="M162" t="s">
        <v>23</v>
      </c>
      <c r="N162">
        <v>-35.890999999999899</v>
      </c>
      <c r="O162">
        <v>-7.2240000000000002</v>
      </c>
      <c r="P162" t="s">
        <v>23</v>
      </c>
    </row>
    <row r="163" spans="1:16" x14ac:dyDescent="0.35">
      <c r="A163">
        <v>168</v>
      </c>
      <c r="B163" t="s">
        <v>718</v>
      </c>
      <c r="C163" t="s">
        <v>712</v>
      </c>
      <c r="D163" t="s">
        <v>37</v>
      </c>
      <c r="E163" t="s">
        <v>719</v>
      </c>
      <c r="F163" t="s">
        <v>124</v>
      </c>
      <c r="G163" s="3">
        <v>4510611.4599999897</v>
      </c>
      <c r="H163">
        <v>500</v>
      </c>
      <c r="I163" s="1">
        <v>44935</v>
      </c>
      <c r="J163" s="1">
        <v>45252</v>
      </c>
      <c r="K163" t="s">
        <v>720</v>
      </c>
      <c r="L163" t="s">
        <v>22</v>
      </c>
      <c r="M163" t="s">
        <v>23</v>
      </c>
      <c r="N163">
        <v>-35.924999999999898</v>
      </c>
      <c r="O163">
        <v>-7.2380000000000004</v>
      </c>
      <c r="P163" t="s">
        <v>721</v>
      </c>
    </row>
    <row r="164" spans="1:16" x14ac:dyDescent="0.35">
      <c r="A164">
        <v>169</v>
      </c>
      <c r="B164" t="s">
        <v>722</v>
      </c>
      <c r="C164" t="s">
        <v>712</v>
      </c>
      <c r="D164" t="s">
        <v>18</v>
      </c>
      <c r="E164" t="s">
        <v>723</v>
      </c>
      <c r="F164" t="s">
        <v>724</v>
      </c>
      <c r="G164" s="3">
        <v>42100502.5499999</v>
      </c>
      <c r="H164" t="s">
        <v>725</v>
      </c>
      <c r="I164" s="1">
        <v>44615</v>
      </c>
      <c r="J164" s="1">
        <v>45325</v>
      </c>
      <c r="K164" t="s">
        <v>726</v>
      </c>
      <c r="L164" t="s">
        <v>22</v>
      </c>
      <c r="M164" t="s">
        <v>23</v>
      </c>
      <c r="N164">
        <v>-34.892000000000003</v>
      </c>
      <c r="O164">
        <v>-7.1459999999999999</v>
      </c>
      <c r="P164" t="s">
        <v>727</v>
      </c>
    </row>
    <row r="165" spans="1:16" x14ac:dyDescent="0.35">
      <c r="A165">
        <v>170</v>
      </c>
      <c r="B165" t="s">
        <v>728</v>
      </c>
      <c r="C165" t="s">
        <v>712</v>
      </c>
      <c r="D165" t="s">
        <v>18</v>
      </c>
      <c r="E165" t="s">
        <v>729</v>
      </c>
      <c r="F165" t="s">
        <v>730</v>
      </c>
      <c r="G165" s="3">
        <v>411650</v>
      </c>
      <c r="H165">
        <v>500</v>
      </c>
      <c r="I165" s="1">
        <v>44740</v>
      </c>
      <c r="J165" s="1">
        <v>45050</v>
      </c>
      <c r="K165" t="s">
        <v>649</v>
      </c>
      <c r="L165" t="s">
        <v>22</v>
      </c>
      <c r="M165" t="s">
        <v>23</v>
      </c>
      <c r="N165">
        <v>-34.844999999999899</v>
      </c>
      <c r="O165">
        <v>-7.1150000000000002</v>
      </c>
      <c r="P165" t="s">
        <v>731</v>
      </c>
    </row>
    <row r="166" spans="1:16" x14ac:dyDescent="0.35">
      <c r="A166">
        <v>171</v>
      </c>
      <c r="B166" t="s">
        <v>732</v>
      </c>
      <c r="C166" t="s">
        <v>712</v>
      </c>
      <c r="D166" t="s">
        <v>18</v>
      </c>
      <c r="E166" t="s">
        <v>733</v>
      </c>
      <c r="F166" t="s">
        <v>401</v>
      </c>
      <c r="G166" s="3">
        <v>5991880.4000000004</v>
      </c>
      <c r="H166">
        <v>500</v>
      </c>
      <c r="I166" s="1">
        <v>44788</v>
      </c>
      <c r="J166" s="1">
        <v>45212</v>
      </c>
      <c r="K166" t="s">
        <v>33</v>
      </c>
      <c r="L166" t="s">
        <v>22</v>
      </c>
      <c r="M166" t="s">
        <v>23</v>
      </c>
      <c r="N166">
        <v>-34.872999999999898</v>
      </c>
      <c r="O166">
        <v>-7.1319999999999997</v>
      </c>
      <c r="P166" t="s">
        <v>734</v>
      </c>
    </row>
    <row r="167" spans="1:16" x14ac:dyDescent="0.35">
      <c r="A167">
        <v>172</v>
      </c>
      <c r="B167" t="s">
        <v>735</v>
      </c>
      <c r="C167" t="s">
        <v>712</v>
      </c>
      <c r="D167" t="s">
        <v>18</v>
      </c>
      <c r="E167" t="s">
        <v>736</v>
      </c>
      <c r="F167" t="s">
        <v>32</v>
      </c>
      <c r="G167" s="3">
        <v>369252.41999999899</v>
      </c>
      <c r="H167">
        <v>659</v>
      </c>
      <c r="I167" s="1">
        <v>44887</v>
      </c>
      <c r="J167" s="1">
        <v>45065</v>
      </c>
      <c r="K167" t="s">
        <v>21</v>
      </c>
      <c r="L167" t="s">
        <v>22</v>
      </c>
      <c r="M167" t="s">
        <v>23</v>
      </c>
      <c r="N167">
        <v>-34.884</v>
      </c>
      <c r="O167">
        <v>-7.1260000000000003</v>
      </c>
      <c r="P167" t="s">
        <v>737</v>
      </c>
    </row>
    <row r="168" spans="1:16" x14ac:dyDescent="0.35">
      <c r="A168">
        <v>173</v>
      </c>
      <c r="B168" t="s">
        <v>738</v>
      </c>
      <c r="C168" t="s">
        <v>712</v>
      </c>
      <c r="D168" t="s">
        <v>71</v>
      </c>
      <c r="E168" t="s">
        <v>739</v>
      </c>
      <c r="F168" t="s">
        <v>23</v>
      </c>
      <c r="G168" s="3">
        <v>3697769.99</v>
      </c>
      <c r="H168" t="s">
        <v>740</v>
      </c>
      <c r="I168" t="s">
        <v>23</v>
      </c>
      <c r="J168" t="s">
        <v>23</v>
      </c>
      <c r="K168" t="s">
        <v>23</v>
      </c>
      <c r="L168" t="s">
        <v>487</v>
      </c>
      <c r="M168" t="s">
        <v>23</v>
      </c>
      <c r="N168">
        <v>-37.118000000000002</v>
      </c>
      <c r="O168">
        <v>-7.891</v>
      </c>
      <c r="P168" t="s">
        <v>741</v>
      </c>
    </row>
    <row r="169" spans="1:16" x14ac:dyDescent="0.35">
      <c r="A169">
        <v>174</v>
      </c>
      <c r="B169" t="s">
        <v>742</v>
      </c>
      <c r="C169" t="s">
        <v>712</v>
      </c>
      <c r="D169" t="s">
        <v>490</v>
      </c>
      <c r="E169" t="s">
        <v>743</v>
      </c>
      <c r="F169" t="s">
        <v>744</v>
      </c>
      <c r="G169" s="3">
        <v>5698018.1799999904</v>
      </c>
      <c r="H169" t="s">
        <v>740</v>
      </c>
      <c r="I169" t="s">
        <v>23</v>
      </c>
      <c r="J169" t="s">
        <v>23</v>
      </c>
      <c r="K169" t="s">
        <v>23</v>
      </c>
      <c r="L169" t="s">
        <v>197</v>
      </c>
      <c r="M169" t="s">
        <v>23</v>
      </c>
      <c r="N169">
        <v>-37.280999999999899</v>
      </c>
      <c r="O169">
        <v>-7.02</v>
      </c>
      <c r="P169" t="s">
        <v>745</v>
      </c>
    </row>
    <row r="170" spans="1:16" x14ac:dyDescent="0.35">
      <c r="A170">
        <v>175</v>
      </c>
      <c r="B170" t="s">
        <v>746</v>
      </c>
      <c r="C170" t="s">
        <v>712</v>
      </c>
      <c r="D170" t="s">
        <v>624</v>
      </c>
      <c r="E170" t="s">
        <v>747</v>
      </c>
      <c r="F170" t="s">
        <v>214</v>
      </c>
      <c r="G170" s="3">
        <v>1402382.61</v>
      </c>
      <c r="H170">
        <v>160</v>
      </c>
      <c r="I170" s="1">
        <v>44551</v>
      </c>
      <c r="J170" s="1">
        <v>45073</v>
      </c>
      <c r="K170" t="s">
        <v>748</v>
      </c>
      <c r="L170" t="s">
        <v>22</v>
      </c>
      <c r="M170" t="s">
        <v>23</v>
      </c>
      <c r="N170">
        <v>-38.250999999999898</v>
      </c>
      <c r="O170">
        <v>-6.7830000000000004</v>
      </c>
      <c r="P170" t="s">
        <v>749</v>
      </c>
    </row>
    <row r="171" spans="1:16" x14ac:dyDescent="0.35">
      <c r="A171">
        <v>176</v>
      </c>
      <c r="B171" t="s">
        <v>750</v>
      </c>
      <c r="C171" t="s">
        <v>712</v>
      </c>
      <c r="D171" t="s">
        <v>624</v>
      </c>
      <c r="E171" t="s">
        <v>751</v>
      </c>
      <c r="F171" t="s">
        <v>115</v>
      </c>
      <c r="G171" s="3">
        <v>63248.93</v>
      </c>
      <c r="H171">
        <v>500</v>
      </c>
      <c r="I171" s="1">
        <v>44999</v>
      </c>
      <c r="J171" s="1">
        <v>45074</v>
      </c>
      <c r="K171" t="s">
        <v>752</v>
      </c>
      <c r="L171" t="s">
        <v>22</v>
      </c>
      <c r="M171" t="s">
        <v>23</v>
      </c>
      <c r="N171">
        <v>-38.229999999999897</v>
      </c>
      <c r="O171">
        <v>-6.7590000000000003</v>
      </c>
      <c r="P171" t="s">
        <v>23</v>
      </c>
    </row>
    <row r="172" spans="1:16" x14ac:dyDescent="0.35">
      <c r="A172">
        <v>177</v>
      </c>
      <c r="B172" t="s">
        <v>753</v>
      </c>
      <c r="C172" t="s">
        <v>754</v>
      </c>
      <c r="D172" t="s">
        <v>239</v>
      </c>
      <c r="E172" t="s">
        <v>755</v>
      </c>
      <c r="F172" t="s">
        <v>23</v>
      </c>
      <c r="G172" s="3">
        <v>2690628.3399999901</v>
      </c>
      <c r="H172" t="s">
        <v>23</v>
      </c>
      <c r="I172" t="s">
        <v>23</v>
      </c>
      <c r="J172" t="s">
        <v>23</v>
      </c>
      <c r="K172" t="s">
        <v>23</v>
      </c>
      <c r="L172" t="s">
        <v>39</v>
      </c>
      <c r="M172" t="s">
        <v>23</v>
      </c>
      <c r="N172">
        <v>-34.831000000000003</v>
      </c>
      <c r="O172">
        <v>-7.0039999999999996</v>
      </c>
      <c r="P172" t="s">
        <v>756</v>
      </c>
    </row>
    <row r="173" spans="1:16" x14ac:dyDescent="0.35">
      <c r="A173">
        <v>178</v>
      </c>
      <c r="B173" t="s">
        <v>757</v>
      </c>
      <c r="C173" t="s">
        <v>754</v>
      </c>
      <c r="D173" t="s">
        <v>37</v>
      </c>
      <c r="E173" t="s">
        <v>38</v>
      </c>
      <c r="F173" t="s">
        <v>23</v>
      </c>
      <c r="G173" s="3">
        <v>5080807.75</v>
      </c>
      <c r="H173">
        <v>500</v>
      </c>
      <c r="I173" t="s">
        <v>23</v>
      </c>
      <c r="J173" t="s">
        <v>23</v>
      </c>
      <c r="K173" t="s">
        <v>23</v>
      </c>
      <c r="L173" t="s">
        <v>39</v>
      </c>
      <c r="M173" t="s">
        <v>23</v>
      </c>
      <c r="N173">
        <v>-35.939</v>
      </c>
      <c r="O173">
        <v>-7.2409999999999997</v>
      </c>
      <c r="P173" t="s">
        <v>758</v>
      </c>
    </row>
    <row r="174" spans="1:16" x14ac:dyDescent="0.35">
      <c r="A174">
        <v>179</v>
      </c>
      <c r="B174" t="s">
        <v>759</v>
      </c>
      <c r="C174" t="s">
        <v>754</v>
      </c>
      <c r="D174" t="s">
        <v>760</v>
      </c>
      <c r="E174" t="s">
        <v>761</v>
      </c>
      <c r="F174" t="s">
        <v>401</v>
      </c>
      <c r="G174" s="3">
        <v>242745.52999999901</v>
      </c>
      <c r="H174">
        <v>500</v>
      </c>
      <c r="I174" s="1">
        <v>44789</v>
      </c>
      <c r="J174" s="1">
        <v>45092</v>
      </c>
      <c r="K174" t="s">
        <v>709</v>
      </c>
      <c r="L174" t="s">
        <v>22</v>
      </c>
      <c r="M174" t="s">
        <v>23</v>
      </c>
      <c r="N174">
        <v>-35.862000000000002</v>
      </c>
      <c r="O174">
        <v>-7.0190000000000001</v>
      </c>
      <c r="P174" t="s">
        <v>762</v>
      </c>
    </row>
    <row r="175" spans="1:16" x14ac:dyDescent="0.35">
      <c r="A175">
        <v>180</v>
      </c>
      <c r="B175" t="s">
        <v>763</v>
      </c>
      <c r="C175" t="s">
        <v>754</v>
      </c>
      <c r="D175" t="s">
        <v>328</v>
      </c>
      <c r="E175" t="s">
        <v>764</v>
      </c>
      <c r="F175" t="s">
        <v>251</v>
      </c>
      <c r="G175" s="3">
        <v>2410038.1099999901</v>
      </c>
      <c r="H175" t="s">
        <v>765</v>
      </c>
      <c r="I175" s="1">
        <v>44389</v>
      </c>
      <c r="J175" s="1">
        <v>45062</v>
      </c>
      <c r="K175" t="s">
        <v>206</v>
      </c>
      <c r="L175" t="s">
        <v>22</v>
      </c>
      <c r="M175" t="s">
        <v>23</v>
      </c>
      <c r="N175">
        <v>-35.488</v>
      </c>
      <c r="O175">
        <v>-6.851</v>
      </c>
      <c r="P175" t="s">
        <v>766</v>
      </c>
    </row>
    <row r="176" spans="1:16" x14ac:dyDescent="0.35">
      <c r="A176">
        <v>181</v>
      </c>
      <c r="B176" t="s">
        <v>767</v>
      </c>
      <c r="C176" t="s">
        <v>754</v>
      </c>
      <c r="D176" t="s">
        <v>768</v>
      </c>
      <c r="E176" t="s">
        <v>769</v>
      </c>
      <c r="F176" t="s">
        <v>724</v>
      </c>
      <c r="G176" s="3">
        <v>45835585.890000001</v>
      </c>
      <c r="H176" t="s">
        <v>770</v>
      </c>
      <c r="I176" s="1">
        <v>44550</v>
      </c>
      <c r="J176" s="1">
        <v>45320</v>
      </c>
      <c r="K176" s="2" t="s">
        <v>771</v>
      </c>
      <c r="L176" t="s">
        <v>22</v>
      </c>
      <c r="M176" t="s">
        <v>23</v>
      </c>
      <c r="N176">
        <v>-35.426000000000002</v>
      </c>
      <c r="O176">
        <v>-7.1239999999999997</v>
      </c>
      <c r="P176" t="s">
        <v>772</v>
      </c>
    </row>
    <row r="177" spans="1:16" x14ac:dyDescent="0.35">
      <c r="A177">
        <v>182</v>
      </c>
      <c r="B177" t="s">
        <v>773</v>
      </c>
      <c r="C177" t="s">
        <v>754</v>
      </c>
      <c r="D177" t="s">
        <v>774</v>
      </c>
      <c r="E177" t="s">
        <v>775</v>
      </c>
      <c r="F177" t="s">
        <v>302</v>
      </c>
      <c r="G177" s="3">
        <v>2662723.5</v>
      </c>
      <c r="H177">
        <v>500</v>
      </c>
      <c r="I177" s="1">
        <v>44999</v>
      </c>
      <c r="J177" s="1">
        <v>45365</v>
      </c>
      <c r="K177" t="s">
        <v>186</v>
      </c>
      <c r="L177" t="s">
        <v>22</v>
      </c>
      <c r="M177" t="s">
        <v>23</v>
      </c>
      <c r="N177">
        <v>-35.335999999999899</v>
      </c>
      <c r="O177">
        <v>-7.327</v>
      </c>
      <c r="P177" t="s">
        <v>776</v>
      </c>
    </row>
    <row r="178" spans="1:16" x14ac:dyDescent="0.35">
      <c r="A178">
        <v>183</v>
      </c>
      <c r="B178" t="s">
        <v>777</v>
      </c>
      <c r="C178" t="s">
        <v>754</v>
      </c>
      <c r="D178" t="s">
        <v>18</v>
      </c>
      <c r="E178" t="s">
        <v>778</v>
      </c>
      <c r="F178" t="s">
        <v>779</v>
      </c>
      <c r="G178" s="3">
        <v>6935352.5899999896</v>
      </c>
      <c r="H178" t="s">
        <v>780</v>
      </c>
      <c r="I178" s="1">
        <v>44452</v>
      </c>
      <c r="J178" s="1">
        <v>44923</v>
      </c>
      <c r="K178" t="s">
        <v>781</v>
      </c>
      <c r="L178" t="s">
        <v>103</v>
      </c>
      <c r="M178" t="s">
        <v>23</v>
      </c>
      <c r="N178">
        <v>-34.859000000000002</v>
      </c>
      <c r="O178">
        <v>-7.1669999999999998</v>
      </c>
      <c r="P178" t="s">
        <v>782</v>
      </c>
    </row>
    <row r="179" spans="1:16" x14ac:dyDescent="0.35">
      <c r="A179">
        <v>184</v>
      </c>
      <c r="B179" t="s">
        <v>783</v>
      </c>
      <c r="C179" t="s">
        <v>754</v>
      </c>
      <c r="D179" t="s">
        <v>18</v>
      </c>
      <c r="E179" t="s">
        <v>784</v>
      </c>
      <c r="F179" t="s">
        <v>190</v>
      </c>
      <c r="G179" s="3">
        <v>10573734.849999901</v>
      </c>
      <c r="H179">
        <v>270</v>
      </c>
      <c r="I179" s="1">
        <v>44550</v>
      </c>
      <c r="J179" s="1">
        <v>45132</v>
      </c>
      <c r="K179" t="s">
        <v>785</v>
      </c>
      <c r="L179" t="s">
        <v>22</v>
      </c>
      <c r="M179" t="s">
        <v>23</v>
      </c>
      <c r="N179">
        <v>-34.906999999999897</v>
      </c>
      <c r="O179">
        <v>-7.157</v>
      </c>
      <c r="P179" t="s">
        <v>786</v>
      </c>
    </row>
    <row r="180" spans="1:16" x14ac:dyDescent="0.35">
      <c r="A180">
        <v>185</v>
      </c>
      <c r="B180" t="s">
        <v>787</v>
      </c>
      <c r="C180" t="s">
        <v>754</v>
      </c>
      <c r="D180" t="s">
        <v>18</v>
      </c>
      <c r="E180" t="s">
        <v>788</v>
      </c>
      <c r="F180" t="s">
        <v>175</v>
      </c>
      <c r="G180" s="3">
        <v>3249660.3599999901</v>
      </c>
      <c r="H180">
        <v>500</v>
      </c>
      <c r="I180" s="1">
        <v>44837</v>
      </c>
      <c r="J180" s="1">
        <v>45207</v>
      </c>
      <c r="K180" t="s">
        <v>375</v>
      </c>
      <c r="L180" t="s">
        <v>22</v>
      </c>
      <c r="M180" t="s">
        <v>23</v>
      </c>
      <c r="N180">
        <v>-34.8569999999999</v>
      </c>
      <c r="O180">
        <v>-7.1</v>
      </c>
      <c r="P180" t="s">
        <v>789</v>
      </c>
    </row>
    <row r="181" spans="1:16" x14ac:dyDescent="0.35">
      <c r="A181">
        <v>186</v>
      </c>
      <c r="B181" t="s">
        <v>790</v>
      </c>
      <c r="C181" t="s">
        <v>754</v>
      </c>
      <c r="D181" t="s">
        <v>18</v>
      </c>
      <c r="E181" t="s">
        <v>791</v>
      </c>
      <c r="F181" t="s">
        <v>401</v>
      </c>
      <c r="G181" s="3">
        <v>1619244.01</v>
      </c>
      <c r="H181">
        <v>500</v>
      </c>
      <c r="I181" s="1">
        <v>44956</v>
      </c>
      <c r="J181" s="1">
        <v>45095</v>
      </c>
      <c r="K181" t="s">
        <v>792</v>
      </c>
      <c r="L181" t="s">
        <v>22</v>
      </c>
      <c r="M181" t="s">
        <v>23</v>
      </c>
      <c r="N181">
        <v>-34.844999999999899</v>
      </c>
      <c r="O181">
        <v>-7.1079999999999997</v>
      </c>
      <c r="P181" t="s">
        <v>793</v>
      </c>
    </row>
    <row r="182" spans="1:16" x14ac:dyDescent="0.35">
      <c r="A182">
        <v>187</v>
      </c>
      <c r="B182" t="s">
        <v>794</v>
      </c>
      <c r="C182" t="s">
        <v>754</v>
      </c>
      <c r="D182" t="s">
        <v>18</v>
      </c>
      <c r="E182" t="s">
        <v>795</v>
      </c>
      <c r="F182" t="s">
        <v>115</v>
      </c>
      <c r="G182" s="3">
        <v>112809.61999999901</v>
      </c>
      <c r="H182">
        <v>500</v>
      </c>
      <c r="I182" s="1">
        <v>44995</v>
      </c>
      <c r="J182" s="1">
        <v>45064</v>
      </c>
      <c r="K182" t="s">
        <v>116</v>
      </c>
      <c r="L182" t="s">
        <v>22</v>
      </c>
      <c r="M182" t="s">
        <v>23</v>
      </c>
      <c r="N182">
        <v>-34.860999999999898</v>
      </c>
      <c r="O182">
        <v>-7.1150000000000002</v>
      </c>
      <c r="P182" t="s">
        <v>23</v>
      </c>
    </row>
    <row r="183" spans="1:16" x14ac:dyDescent="0.35">
      <c r="A183">
        <v>188</v>
      </c>
      <c r="B183" t="s">
        <v>796</v>
      </c>
      <c r="C183" t="s">
        <v>754</v>
      </c>
      <c r="D183" t="s">
        <v>18</v>
      </c>
      <c r="E183" t="s">
        <v>797</v>
      </c>
      <c r="F183" t="s">
        <v>175</v>
      </c>
      <c r="G183" s="3">
        <v>1849615.27</v>
      </c>
      <c r="H183">
        <v>500</v>
      </c>
      <c r="I183" s="1">
        <v>45000</v>
      </c>
      <c r="J183" s="1">
        <v>45315</v>
      </c>
      <c r="K183" t="s">
        <v>242</v>
      </c>
      <c r="L183" t="s">
        <v>22</v>
      </c>
      <c r="M183" t="s">
        <v>23</v>
      </c>
      <c r="N183">
        <v>-34.881</v>
      </c>
      <c r="O183">
        <v>-7.11</v>
      </c>
      <c r="P183" t="s">
        <v>798</v>
      </c>
    </row>
    <row r="184" spans="1:16" x14ac:dyDescent="0.35">
      <c r="A184">
        <v>189</v>
      </c>
      <c r="B184" t="s">
        <v>799</v>
      </c>
      <c r="C184" t="s">
        <v>754</v>
      </c>
      <c r="D184" t="s">
        <v>431</v>
      </c>
      <c r="E184" t="s">
        <v>800</v>
      </c>
      <c r="F184" t="s">
        <v>801</v>
      </c>
      <c r="G184" s="3">
        <v>48000.019999999902</v>
      </c>
      <c r="H184">
        <v>500</v>
      </c>
      <c r="I184" t="s">
        <v>23</v>
      </c>
      <c r="J184" t="s">
        <v>23</v>
      </c>
      <c r="K184" t="s">
        <v>23</v>
      </c>
      <c r="L184" t="s">
        <v>197</v>
      </c>
      <c r="M184" t="s">
        <v>23</v>
      </c>
      <c r="N184">
        <v>-35.125</v>
      </c>
      <c r="O184">
        <v>-6.8380000000000001</v>
      </c>
      <c r="P184" t="s">
        <v>23</v>
      </c>
    </row>
    <row r="185" spans="1:16" x14ac:dyDescent="0.35">
      <c r="A185">
        <v>190</v>
      </c>
      <c r="B185" t="s">
        <v>802</v>
      </c>
      <c r="C185" t="s">
        <v>754</v>
      </c>
      <c r="D185" t="s">
        <v>803</v>
      </c>
      <c r="E185" t="s">
        <v>804</v>
      </c>
      <c r="F185" t="s">
        <v>205</v>
      </c>
      <c r="G185" s="3">
        <v>948628.11999999895</v>
      </c>
      <c r="H185">
        <v>500</v>
      </c>
      <c r="I185" s="1">
        <v>44910</v>
      </c>
      <c r="J185" s="1">
        <v>45161</v>
      </c>
      <c r="K185" t="s">
        <v>505</v>
      </c>
      <c r="L185" t="s">
        <v>22</v>
      </c>
      <c r="M185" t="s">
        <v>23</v>
      </c>
      <c r="N185">
        <v>-36.825000000000003</v>
      </c>
      <c r="O185">
        <v>-7.2069999999999999</v>
      </c>
      <c r="P185" t="s">
        <v>805</v>
      </c>
    </row>
    <row r="186" spans="1:16" x14ac:dyDescent="0.35">
      <c r="A186">
        <v>191</v>
      </c>
      <c r="B186" t="s">
        <v>806</v>
      </c>
      <c r="C186" t="s">
        <v>807</v>
      </c>
      <c r="D186" t="s">
        <v>37</v>
      </c>
      <c r="E186" t="s">
        <v>808</v>
      </c>
      <c r="F186" t="s">
        <v>724</v>
      </c>
      <c r="G186" s="3">
        <v>121452340.62</v>
      </c>
      <c r="H186" s="2" t="s">
        <v>809</v>
      </c>
      <c r="I186" s="1">
        <v>44550</v>
      </c>
      <c r="J186" s="1">
        <v>45472</v>
      </c>
      <c r="K186" s="2" t="s">
        <v>810</v>
      </c>
      <c r="L186" t="s">
        <v>22</v>
      </c>
      <c r="M186" t="s">
        <v>23</v>
      </c>
      <c r="N186">
        <v>-35.8599999999999</v>
      </c>
      <c r="O186">
        <v>-7.2409999999999997</v>
      </c>
      <c r="P186" t="s">
        <v>811</v>
      </c>
    </row>
    <row r="187" spans="1:16" x14ac:dyDescent="0.35">
      <c r="A187">
        <v>192</v>
      </c>
      <c r="B187" t="s">
        <v>812</v>
      </c>
      <c r="C187" t="s">
        <v>807</v>
      </c>
      <c r="D187" t="s">
        <v>490</v>
      </c>
      <c r="E187" t="s">
        <v>813</v>
      </c>
      <c r="F187" t="s">
        <v>152</v>
      </c>
      <c r="G187" s="3">
        <v>1191306.82</v>
      </c>
      <c r="H187">
        <v>100</v>
      </c>
      <c r="I187" s="1">
        <v>44629</v>
      </c>
      <c r="J187" s="1">
        <v>45032</v>
      </c>
      <c r="K187" t="s">
        <v>497</v>
      </c>
      <c r="L187" t="s">
        <v>22</v>
      </c>
      <c r="M187" t="s">
        <v>23</v>
      </c>
      <c r="N187">
        <v>-37.292000000000002</v>
      </c>
      <c r="O187">
        <v>-7.0129999999999999</v>
      </c>
      <c r="P187" t="s">
        <v>814</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5"/>
  <sheetViews>
    <sheetView topLeftCell="L315" workbookViewId="0">
      <selection activeCell="L1" sqref="L1:L335"/>
    </sheetView>
  </sheetViews>
  <sheetFormatPr defaultRowHeight="14.5" x14ac:dyDescent="0.35"/>
  <cols>
    <col min="1" max="1" width="8.81640625" bestFit="1" customWidth="1"/>
    <col min="2" max="2" width="8.453125" bestFit="1" customWidth="1"/>
    <col min="3" max="3" width="27.453125" bestFit="1" customWidth="1"/>
    <col min="4" max="4" width="5.54296875" bestFit="1" customWidth="1"/>
    <col min="5" max="5" width="10" bestFit="1" customWidth="1"/>
    <col min="6" max="6" width="9.90625" bestFit="1" customWidth="1"/>
    <col min="7" max="7" width="29.453125" bestFit="1" customWidth="1"/>
    <col min="8" max="8" width="51.54296875" bestFit="1" customWidth="1"/>
    <col min="9" max="9" width="3" bestFit="1" customWidth="1"/>
    <col min="10" max="10" width="80.7265625" bestFit="1" customWidth="1"/>
    <col min="11" max="11" width="73" bestFit="1" customWidth="1"/>
    <col min="12" max="12" width="12" bestFit="1" customWidth="1"/>
    <col min="13" max="13" width="36.90625" bestFit="1" customWidth="1"/>
    <col min="14" max="15" width="18.81640625" bestFit="1" customWidth="1"/>
  </cols>
  <sheetData>
    <row r="1" spans="1:15" x14ac:dyDescent="0.35">
      <c r="A1" t="s">
        <v>815</v>
      </c>
      <c r="B1" t="s">
        <v>816</v>
      </c>
      <c r="C1" t="s">
        <v>817</v>
      </c>
      <c r="D1" t="s">
        <v>818</v>
      </c>
      <c r="E1" t="s">
        <v>819</v>
      </c>
      <c r="F1" t="s">
        <v>820</v>
      </c>
      <c r="G1" t="s">
        <v>821</v>
      </c>
      <c r="H1" t="s">
        <v>822</v>
      </c>
      <c r="I1" t="s">
        <v>823</v>
      </c>
      <c r="J1" t="s">
        <v>824</v>
      </c>
      <c r="K1" t="s">
        <v>825</v>
      </c>
      <c r="L1" t="s">
        <v>826</v>
      </c>
      <c r="M1" t="s">
        <v>827</v>
      </c>
      <c r="N1" t="s">
        <v>828</v>
      </c>
      <c r="O1" t="s">
        <v>14</v>
      </c>
    </row>
    <row r="2" spans="1:15" x14ac:dyDescent="0.35">
      <c r="A2">
        <v>1</v>
      </c>
      <c r="B2">
        <v>2500304</v>
      </c>
      <c r="C2" t="s">
        <v>829</v>
      </c>
      <c r="D2" t="s">
        <v>830</v>
      </c>
      <c r="E2" s="4">
        <v>322071</v>
      </c>
      <c r="F2">
        <v>2500304</v>
      </c>
      <c r="G2" t="s">
        <v>831</v>
      </c>
      <c r="H2" t="s">
        <v>832</v>
      </c>
      <c r="I2" t="s">
        <v>830</v>
      </c>
      <c r="J2" t="s">
        <v>833</v>
      </c>
      <c r="K2" t="s">
        <v>834</v>
      </c>
      <c r="L2" t="s">
        <v>835</v>
      </c>
      <c r="M2" t="s">
        <v>836</v>
      </c>
      <c r="N2" s="4">
        <v>-356028422891403</v>
      </c>
      <c r="O2" s="4">
        <v>-705907201902778</v>
      </c>
    </row>
    <row r="3" spans="1:15" x14ac:dyDescent="0.35">
      <c r="A3">
        <v>2</v>
      </c>
      <c r="B3">
        <v>2500304</v>
      </c>
      <c r="C3" t="s">
        <v>829</v>
      </c>
      <c r="D3" t="s">
        <v>830</v>
      </c>
      <c r="E3" s="4">
        <v>322071</v>
      </c>
      <c r="F3">
        <v>2500304</v>
      </c>
      <c r="G3" t="s">
        <v>831</v>
      </c>
      <c r="H3" t="s">
        <v>832</v>
      </c>
      <c r="I3" t="s">
        <v>830</v>
      </c>
      <c r="J3" t="s">
        <v>837</v>
      </c>
      <c r="K3" t="s">
        <v>838</v>
      </c>
      <c r="L3" t="s">
        <v>835</v>
      </c>
      <c r="M3" t="s">
        <v>839</v>
      </c>
      <c r="N3" s="4">
        <v>-356028422891403</v>
      </c>
      <c r="O3" s="4">
        <v>-705907201902778</v>
      </c>
    </row>
    <row r="4" spans="1:15" x14ac:dyDescent="0.35">
      <c r="A4">
        <v>3</v>
      </c>
      <c r="B4">
        <v>2500304</v>
      </c>
      <c r="C4" t="s">
        <v>829</v>
      </c>
      <c r="D4" t="s">
        <v>830</v>
      </c>
      <c r="E4" s="4">
        <v>322071</v>
      </c>
      <c r="F4">
        <v>2500304</v>
      </c>
      <c r="G4" t="s">
        <v>840</v>
      </c>
      <c r="H4" t="s">
        <v>841</v>
      </c>
      <c r="I4" t="s">
        <v>830</v>
      </c>
      <c r="J4" t="s">
        <v>842</v>
      </c>
      <c r="K4" t="s">
        <v>843</v>
      </c>
      <c r="L4" t="s">
        <v>835</v>
      </c>
      <c r="M4" t="s">
        <v>844</v>
      </c>
      <c r="N4" s="4">
        <v>-356028422891403</v>
      </c>
      <c r="O4" s="4">
        <v>-705907201902778</v>
      </c>
    </row>
    <row r="5" spans="1:15" x14ac:dyDescent="0.35">
      <c r="A5">
        <v>4</v>
      </c>
      <c r="B5">
        <v>2500403</v>
      </c>
      <c r="C5" t="s">
        <v>150</v>
      </c>
      <c r="D5" t="s">
        <v>830</v>
      </c>
      <c r="E5" t="s">
        <v>845</v>
      </c>
      <c r="F5">
        <v>2500403</v>
      </c>
      <c r="G5" t="s">
        <v>831</v>
      </c>
      <c r="H5" t="s">
        <v>832</v>
      </c>
      <c r="I5" t="s">
        <v>830</v>
      </c>
      <c r="J5" t="s">
        <v>846</v>
      </c>
      <c r="K5" t="s">
        <v>838</v>
      </c>
      <c r="L5" t="s">
        <v>835</v>
      </c>
      <c r="M5" t="s">
        <v>847</v>
      </c>
      <c r="N5" s="4">
        <v>-357669173965206</v>
      </c>
      <c r="O5" s="4">
        <v>-706164337231305</v>
      </c>
    </row>
    <row r="6" spans="1:15" x14ac:dyDescent="0.35">
      <c r="A6">
        <v>5</v>
      </c>
      <c r="B6">
        <v>2500403</v>
      </c>
      <c r="C6" t="s">
        <v>150</v>
      </c>
      <c r="D6" t="s">
        <v>830</v>
      </c>
      <c r="E6" t="s">
        <v>845</v>
      </c>
      <c r="F6">
        <v>2500403</v>
      </c>
      <c r="G6" t="s">
        <v>840</v>
      </c>
      <c r="H6" t="s">
        <v>841</v>
      </c>
      <c r="I6" t="s">
        <v>830</v>
      </c>
      <c r="J6" t="s">
        <v>842</v>
      </c>
      <c r="K6" t="s">
        <v>843</v>
      </c>
      <c r="L6" t="s">
        <v>835</v>
      </c>
      <c r="M6" t="s">
        <v>848</v>
      </c>
      <c r="N6" s="4">
        <v>-357669173965206</v>
      </c>
      <c r="O6" s="4">
        <v>-706164337231305</v>
      </c>
    </row>
    <row r="7" spans="1:15" x14ac:dyDescent="0.35">
      <c r="A7">
        <v>6</v>
      </c>
      <c r="B7">
        <v>2500502</v>
      </c>
      <c r="C7" t="s">
        <v>156</v>
      </c>
      <c r="D7" t="s">
        <v>830</v>
      </c>
      <c r="E7" s="4">
        <v>111361</v>
      </c>
      <c r="F7">
        <v>2500502</v>
      </c>
      <c r="G7" t="s">
        <v>840</v>
      </c>
      <c r="H7" t="s">
        <v>841</v>
      </c>
      <c r="I7" t="s">
        <v>830</v>
      </c>
      <c r="J7" t="s">
        <v>842</v>
      </c>
      <c r="K7" t="s">
        <v>843</v>
      </c>
      <c r="L7" t="s">
        <v>835</v>
      </c>
      <c r="M7" t="s">
        <v>849</v>
      </c>
      <c r="N7" s="4">
        <v>-355222137311787</v>
      </c>
      <c r="O7" s="4">
        <v>-69619681671696</v>
      </c>
    </row>
    <row r="8" spans="1:15" x14ac:dyDescent="0.35">
      <c r="A8">
        <v>7</v>
      </c>
      <c r="B8">
        <v>2500536</v>
      </c>
      <c r="C8" t="s">
        <v>850</v>
      </c>
      <c r="D8" t="s">
        <v>830</v>
      </c>
      <c r="E8" s="4">
        <v>309896</v>
      </c>
      <c r="F8">
        <v>2500536</v>
      </c>
      <c r="G8" t="s">
        <v>840</v>
      </c>
      <c r="H8" t="s">
        <v>841</v>
      </c>
      <c r="I8" t="s">
        <v>830</v>
      </c>
      <c r="J8" t="s">
        <v>842</v>
      </c>
      <c r="K8" t="s">
        <v>843</v>
      </c>
      <c r="L8" t="s">
        <v>835</v>
      </c>
      <c r="M8" t="s">
        <v>851</v>
      </c>
      <c r="N8" s="4">
        <v>-360467116080542</v>
      </c>
      <c r="O8" s="4">
        <v>-768991035173053</v>
      </c>
    </row>
    <row r="9" spans="1:15" x14ac:dyDescent="0.35">
      <c r="A9">
        <v>8</v>
      </c>
      <c r="B9">
        <v>2500577</v>
      </c>
      <c r="C9" t="s">
        <v>852</v>
      </c>
      <c r="D9" t="s">
        <v>830</v>
      </c>
      <c r="E9" t="s">
        <v>853</v>
      </c>
      <c r="F9">
        <v>2500577</v>
      </c>
      <c r="G9" t="s">
        <v>831</v>
      </c>
      <c r="H9" t="s">
        <v>832</v>
      </c>
      <c r="I9" t="s">
        <v>830</v>
      </c>
      <c r="J9" t="s">
        <v>854</v>
      </c>
      <c r="K9" t="s">
        <v>834</v>
      </c>
      <c r="L9" t="s">
        <v>835</v>
      </c>
      <c r="M9" t="s">
        <v>855</v>
      </c>
      <c r="N9" s="4">
        <v>-359722535081928</v>
      </c>
      <c r="O9" s="4">
        <v>-688793186373932</v>
      </c>
    </row>
    <row r="10" spans="1:15" x14ac:dyDescent="0.35">
      <c r="A10">
        <v>9</v>
      </c>
      <c r="B10">
        <v>2500577</v>
      </c>
      <c r="C10" t="s">
        <v>852</v>
      </c>
      <c r="D10" t="s">
        <v>830</v>
      </c>
      <c r="E10" t="s">
        <v>853</v>
      </c>
      <c r="F10">
        <v>2500577</v>
      </c>
      <c r="G10" t="s">
        <v>840</v>
      </c>
      <c r="H10" t="s">
        <v>841</v>
      </c>
      <c r="I10" t="s">
        <v>830</v>
      </c>
      <c r="J10" t="s">
        <v>842</v>
      </c>
      <c r="K10" t="s">
        <v>843</v>
      </c>
      <c r="L10" t="s">
        <v>835</v>
      </c>
      <c r="M10" t="s">
        <v>856</v>
      </c>
      <c r="N10" s="4">
        <v>-359722535081928</v>
      </c>
      <c r="O10" s="4">
        <v>-688793186373932</v>
      </c>
    </row>
    <row r="11" spans="1:15" x14ac:dyDescent="0.35">
      <c r="A11">
        <v>10</v>
      </c>
      <c r="B11">
        <v>2500601</v>
      </c>
      <c r="C11" t="s">
        <v>161</v>
      </c>
      <c r="D11" t="s">
        <v>830</v>
      </c>
      <c r="E11" s="4">
        <v>183974</v>
      </c>
      <c r="F11">
        <v>2500601</v>
      </c>
      <c r="G11" t="s">
        <v>831</v>
      </c>
      <c r="H11" t="s">
        <v>832</v>
      </c>
      <c r="I11" t="s">
        <v>830</v>
      </c>
      <c r="J11" t="s">
        <v>837</v>
      </c>
      <c r="K11" t="s">
        <v>838</v>
      </c>
      <c r="L11" t="s">
        <v>835</v>
      </c>
      <c r="M11" t="s">
        <v>857</v>
      </c>
      <c r="N11" s="4">
        <v>-34933323163733</v>
      </c>
      <c r="O11" s="4">
        <v>-734861971358898</v>
      </c>
    </row>
    <row r="12" spans="1:15" x14ac:dyDescent="0.35">
      <c r="A12">
        <v>11</v>
      </c>
      <c r="B12">
        <v>2500601</v>
      </c>
      <c r="C12" t="s">
        <v>161</v>
      </c>
      <c r="D12" t="s">
        <v>830</v>
      </c>
      <c r="E12" s="4">
        <v>183974</v>
      </c>
      <c r="F12">
        <v>2500601</v>
      </c>
      <c r="G12" t="s">
        <v>840</v>
      </c>
      <c r="H12" t="s">
        <v>841</v>
      </c>
      <c r="I12" t="s">
        <v>830</v>
      </c>
      <c r="J12" t="s">
        <v>842</v>
      </c>
      <c r="K12" t="s">
        <v>843</v>
      </c>
      <c r="L12" t="s">
        <v>835</v>
      </c>
      <c r="M12" t="s">
        <v>858</v>
      </c>
      <c r="N12" s="4">
        <v>-34933323163733</v>
      </c>
      <c r="O12" s="4">
        <v>-734861971358898</v>
      </c>
    </row>
    <row r="13" spans="1:15" x14ac:dyDescent="0.35">
      <c r="A13">
        <v>12</v>
      </c>
      <c r="B13">
        <v>2500601</v>
      </c>
      <c r="C13" t="s">
        <v>161</v>
      </c>
      <c r="D13" t="s">
        <v>830</v>
      </c>
      <c r="E13" s="4">
        <v>183974</v>
      </c>
      <c r="F13">
        <v>2500601</v>
      </c>
      <c r="G13" t="s">
        <v>712</v>
      </c>
      <c r="H13" t="s">
        <v>859</v>
      </c>
      <c r="I13" t="s">
        <v>830</v>
      </c>
      <c r="J13" t="s">
        <v>860</v>
      </c>
      <c r="K13" t="s">
        <v>861</v>
      </c>
      <c r="L13" t="s">
        <v>835</v>
      </c>
      <c r="M13" t="s">
        <v>862</v>
      </c>
      <c r="N13" s="4">
        <v>-34933323163733</v>
      </c>
      <c r="O13" s="4">
        <v>-734861971358898</v>
      </c>
    </row>
    <row r="14" spans="1:15" x14ac:dyDescent="0.35">
      <c r="A14">
        <v>13</v>
      </c>
      <c r="B14">
        <v>2500700</v>
      </c>
      <c r="C14" t="s">
        <v>863</v>
      </c>
      <c r="D14" t="s">
        <v>830</v>
      </c>
      <c r="E14" s="4">
        <v>476238</v>
      </c>
      <c r="F14">
        <v>2500700</v>
      </c>
      <c r="G14" t="s">
        <v>831</v>
      </c>
      <c r="H14" t="s">
        <v>832</v>
      </c>
      <c r="I14" t="s">
        <v>830</v>
      </c>
      <c r="J14" t="s">
        <v>864</v>
      </c>
      <c r="K14" t="s">
        <v>838</v>
      </c>
      <c r="L14" t="s">
        <v>835</v>
      </c>
      <c r="M14" t="s">
        <v>865</v>
      </c>
      <c r="N14" s="4">
        <v>-384178494440965</v>
      </c>
      <c r="O14" s="4">
        <v>-673273851485036</v>
      </c>
    </row>
    <row r="15" spans="1:15" x14ac:dyDescent="0.35">
      <c r="A15">
        <v>14</v>
      </c>
      <c r="B15">
        <v>2500700</v>
      </c>
      <c r="C15" t="s">
        <v>863</v>
      </c>
      <c r="D15" t="s">
        <v>830</v>
      </c>
      <c r="E15" s="4">
        <v>476238</v>
      </c>
      <c r="F15">
        <v>2500700</v>
      </c>
      <c r="G15" t="s">
        <v>840</v>
      </c>
      <c r="H15" t="s">
        <v>841</v>
      </c>
      <c r="I15" t="s">
        <v>830</v>
      </c>
      <c r="J15" t="s">
        <v>842</v>
      </c>
      <c r="K15" t="s">
        <v>843</v>
      </c>
      <c r="L15" t="s">
        <v>835</v>
      </c>
      <c r="M15" t="s">
        <v>866</v>
      </c>
      <c r="N15" s="4">
        <v>-384178494440965</v>
      </c>
      <c r="O15" s="4">
        <v>-673273851485036</v>
      </c>
    </row>
    <row r="16" spans="1:15" x14ac:dyDescent="0.35">
      <c r="A16">
        <v>15</v>
      </c>
      <c r="B16">
        <v>2500734</v>
      </c>
      <c r="C16" t="s">
        <v>867</v>
      </c>
      <c r="D16" t="s">
        <v>830</v>
      </c>
      <c r="E16" s="4">
        <v>122094</v>
      </c>
      <c r="F16">
        <v>2500734</v>
      </c>
      <c r="G16" t="s">
        <v>831</v>
      </c>
      <c r="H16" t="s">
        <v>832</v>
      </c>
      <c r="I16" t="s">
        <v>830</v>
      </c>
      <c r="J16" t="s">
        <v>833</v>
      </c>
      <c r="K16" t="s">
        <v>838</v>
      </c>
      <c r="L16" t="s">
        <v>835</v>
      </c>
      <c r="M16" t="s">
        <v>868</v>
      </c>
      <c r="N16" s="4">
        <v>-370393555465212</v>
      </c>
      <c r="O16" s="4">
        <v>-756065007909118</v>
      </c>
    </row>
    <row r="17" spans="1:15" x14ac:dyDescent="0.35">
      <c r="A17">
        <v>16</v>
      </c>
      <c r="B17">
        <v>2500734</v>
      </c>
      <c r="C17" t="s">
        <v>867</v>
      </c>
      <c r="D17" t="s">
        <v>830</v>
      </c>
      <c r="E17" s="4">
        <v>122094</v>
      </c>
      <c r="F17">
        <v>2500734</v>
      </c>
      <c r="G17" t="s">
        <v>831</v>
      </c>
      <c r="H17" t="s">
        <v>832</v>
      </c>
      <c r="I17" t="s">
        <v>830</v>
      </c>
      <c r="J17" t="s">
        <v>869</v>
      </c>
      <c r="K17" t="s">
        <v>834</v>
      </c>
      <c r="L17" t="s">
        <v>835</v>
      </c>
      <c r="M17" t="s">
        <v>870</v>
      </c>
      <c r="N17" s="4">
        <v>-370393555465212</v>
      </c>
      <c r="O17" s="4">
        <v>-756065007909118</v>
      </c>
    </row>
    <row r="18" spans="1:15" x14ac:dyDescent="0.35">
      <c r="A18">
        <v>17</v>
      </c>
      <c r="B18">
        <v>2500734</v>
      </c>
      <c r="C18" t="s">
        <v>867</v>
      </c>
      <c r="D18" t="s">
        <v>830</v>
      </c>
      <c r="E18" s="4">
        <v>122094</v>
      </c>
      <c r="F18">
        <v>2500734</v>
      </c>
      <c r="G18" t="s">
        <v>840</v>
      </c>
      <c r="H18" t="s">
        <v>841</v>
      </c>
      <c r="I18" t="s">
        <v>830</v>
      </c>
      <c r="J18" t="s">
        <v>842</v>
      </c>
      <c r="K18" t="s">
        <v>843</v>
      </c>
      <c r="L18" t="s">
        <v>835</v>
      </c>
      <c r="M18" t="s">
        <v>871</v>
      </c>
      <c r="N18" s="4">
        <v>-370393555465212</v>
      </c>
      <c r="O18" s="4">
        <v>-756065007909118</v>
      </c>
    </row>
    <row r="19" spans="1:15" x14ac:dyDescent="0.35">
      <c r="A19">
        <v>18</v>
      </c>
      <c r="B19">
        <v>2500775</v>
      </c>
      <c r="C19" t="s">
        <v>872</v>
      </c>
      <c r="D19" t="s">
        <v>830</v>
      </c>
      <c r="E19" s="4">
        <v>291478</v>
      </c>
      <c r="F19">
        <v>2500775</v>
      </c>
      <c r="G19" t="s">
        <v>831</v>
      </c>
      <c r="H19" t="s">
        <v>832</v>
      </c>
      <c r="I19" t="s">
        <v>830</v>
      </c>
      <c r="J19" t="s">
        <v>873</v>
      </c>
      <c r="K19" t="s">
        <v>834</v>
      </c>
      <c r="L19" t="s">
        <v>835</v>
      </c>
      <c r="M19" t="s">
        <v>874</v>
      </c>
      <c r="N19" s="4">
        <v>-380679556358439</v>
      </c>
      <c r="O19" s="4">
        <v>-67893401833807</v>
      </c>
    </row>
    <row r="20" spans="1:15" x14ac:dyDescent="0.35">
      <c r="A20">
        <v>19</v>
      </c>
      <c r="B20">
        <v>2500809</v>
      </c>
      <c r="C20" t="s">
        <v>875</v>
      </c>
      <c r="D20" t="s">
        <v>830</v>
      </c>
      <c r="E20" s="4">
        <v>232177</v>
      </c>
      <c r="F20">
        <v>2500809</v>
      </c>
      <c r="G20" t="s">
        <v>840</v>
      </c>
      <c r="H20" t="s">
        <v>841</v>
      </c>
      <c r="I20" t="s">
        <v>830</v>
      </c>
      <c r="J20" t="s">
        <v>842</v>
      </c>
      <c r="K20" t="s">
        <v>843</v>
      </c>
      <c r="L20" t="s">
        <v>835</v>
      </c>
      <c r="M20" t="s">
        <v>876</v>
      </c>
      <c r="N20" s="4">
        <v>-353544582328611</v>
      </c>
      <c r="O20" s="4">
        <v>-686122092608056</v>
      </c>
    </row>
    <row r="21" spans="1:15" x14ac:dyDescent="0.35">
      <c r="A21">
        <v>20</v>
      </c>
      <c r="B21">
        <v>2500908</v>
      </c>
      <c r="C21" t="s">
        <v>877</v>
      </c>
      <c r="D21" t="s">
        <v>830</v>
      </c>
      <c r="E21" s="4">
        <v>91306</v>
      </c>
      <c r="F21">
        <v>2500908</v>
      </c>
      <c r="G21" t="s">
        <v>840</v>
      </c>
      <c r="H21" t="s">
        <v>841</v>
      </c>
      <c r="I21" t="s">
        <v>830</v>
      </c>
      <c r="J21" t="s">
        <v>842</v>
      </c>
      <c r="K21" t="s">
        <v>843</v>
      </c>
      <c r="L21" t="s">
        <v>835</v>
      </c>
      <c r="M21" t="s">
        <v>878</v>
      </c>
      <c r="N21" s="4">
        <v>-3573129771172</v>
      </c>
      <c r="O21" s="4">
        <v>-685806769344504</v>
      </c>
    </row>
    <row r="22" spans="1:15" x14ac:dyDescent="0.35">
      <c r="A22">
        <v>21</v>
      </c>
      <c r="B22">
        <v>2501005</v>
      </c>
      <c r="C22" t="s">
        <v>168</v>
      </c>
      <c r="D22" t="s">
        <v>830</v>
      </c>
      <c r="E22" s="4">
        <v>246717</v>
      </c>
      <c r="F22">
        <v>2501005</v>
      </c>
      <c r="G22" t="s">
        <v>831</v>
      </c>
      <c r="H22" t="s">
        <v>832</v>
      </c>
      <c r="I22" t="s">
        <v>830</v>
      </c>
      <c r="J22" t="s">
        <v>837</v>
      </c>
      <c r="K22" t="s">
        <v>834</v>
      </c>
      <c r="L22" t="s">
        <v>835</v>
      </c>
      <c r="M22" t="s">
        <v>879</v>
      </c>
      <c r="N22" s="4">
        <v>-357550639002787</v>
      </c>
      <c r="O22" s="4">
        <v>-65242362005267</v>
      </c>
    </row>
    <row r="23" spans="1:15" x14ac:dyDescent="0.35">
      <c r="A23">
        <v>22</v>
      </c>
      <c r="B23">
        <v>2501005</v>
      </c>
      <c r="C23" t="s">
        <v>168</v>
      </c>
      <c r="D23" t="s">
        <v>830</v>
      </c>
      <c r="E23" s="4">
        <v>246717</v>
      </c>
      <c r="F23">
        <v>2501005</v>
      </c>
      <c r="G23" t="s">
        <v>840</v>
      </c>
      <c r="H23" t="s">
        <v>841</v>
      </c>
      <c r="I23" t="s">
        <v>830</v>
      </c>
      <c r="J23" t="s">
        <v>842</v>
      </c>
      <c r="K23" t="s">
        <v>843</v>
      </c>
      <c r="L23" t="s">
        <v>835</v>
      </c>
      <c r="M23" t="s">
        <v>880</v>
      </c>
      <c r="N23" s="4">
        <v>-357550639002787</v>
      </c>
      <c r="O23" s="4">
        <v>-65242362005267</v>
      </c>
    </row>
    <row r="24" spans="1:15" x14ac:dyDescent="0.35">
      <c r="A24">
        <v>23</v>
      </c>
      <c r="B24">
        <v>2501104</v>
      </c>
      <c r="C24" t="s">
        <v>173</v>
      </c>
      <c r="D24" t="s">
        <v>830</v>
      </c>
      <c r="E24" t="s">
        <v>881</v>
      </c>
      <c r="F24">
        <v>2501104</v>
      </c>
      <c r="G24" t="s">
        <v>831</v>
      </c>
      <c r="H24" t="s">
        <v>882</v>
      </c>
      <c r="I24" t="s">
        <v>830</v>
      </c>
      <c r="J24" t="s">
        <v>883</v>
      </c>
      <c r="K24" t="s">
        <v>884</v>
      </c>
      <c r="L24" t="s">
        <v>835</v>
      </c>
      <c r="M24" t="s">
        <v>885</v>
      </c>
      <c r="N24" s="4">
        <v>-357053599248206</v>
      </c>
      <c r="O24" s="4">
        <v>-695034440904004</v>
      </c>
    </row>
    <row r="25" spans="1:15" x14ac:dyDescent="0.35">
      <c r="A25">
        <v>24</v>
      </c>
      <c r="B25">
        <v>2501104</v>
      </c>
      <c r="C25" t="s">
        <v>173</v>
      </c>
      <c r="D25" t="s">
        <v>830</v>
      </c>
      <c r="E25" t="s">
        <v>881</v>
      </c>
      <c r="F25">
        <v>2501104</v>
      </c>
      <c r="G25" t="s">
        <v>831</v>
      </c>
      <c r="H25" t="s">
        <v>832</v>
      </c>
      <c r="I25" t="s">
        <v>830</v>
      </c>
      <c r="J25" t="s">
        <v>886</v>
      </c>
      <c r="K25" t="s">
        <v>834</v>
      </c>
      <c r="L25" t="s">
        <v>835</v>
      </c>
      <c r="M25" t="s">
        <v>887</v>
      </c>
      <c r="N25" s="4">
        <v>-357053599248206</v>
      </c>
      <c r="O25" s="4">
        <v>-695034440904004</v>
      </c>
    </row>
    <row r="26" spans="1:15" x14ac:dyDescent="0.35">
      <c r="A26">
        <v>25</v>
      </c>
      <c r="B26">
        <v>2501104</v>
      </c>
      <c r="C26" t="s">
        <v>173</v>
      </c>
      <c r="D26" t="s">
        <v>830</v>
      </c>
      <c r="E26" t="s">
        <v>881</v>
      </c>
      <c r="F26">
        <v>2501104</v>
      </c>
      <c r="G26" t="s">
        <v>831</v>
      </c>
      <c r="H26" t="s">
        <v>832</v>
      </c>
      <c r="I26" t="s">
        <v>830</v>
      </c>
      <c r="J26" t="s">
        <v>846</v>
      </c>
      <c r="K26" t="s">
        <v>838</v>
      </c>
      <c r="L26" t="s">
        <v>835</v>
      </c>
      <c r="M26" t="s">
        <v>888</v>
      </c>
      <c r="N26" s="4">
        <v>-357053599248206</v>
      </c>
      <c r="O26" s="4">
        <v>-695034440904004</v>
      </c>
    </row>
    <row r="27" spans="1:15" x14ac:dyDescent="0.35">
      <c r="A27">
        <v>26</v>
      </c>
      <c r="B27">
        <v>2501104</v>
      </c>
      <c r="C27" t="s">
        <v>173</v>
      </c>
      <c r="D27" t="s">
        <v>830</v>
      </c>
      <c r="E27" t="s">
        <v>881</v>
      </c>
      <c r="F27">
        <v>2501104</v>
      </c>
      <c r="G27" t="s">
        <v>840</v>
      </c>
      <c r="H27" t="s">
        <v>841</v>
      </c>
      <c r="I27" t="s">
        <v>830</v>
      </c>
      <c r="J27" t="s">
        <v>842</v>
      </c>
      <c r="K27" t="s">
        <v>843</v>
      </c>
      <c r="L27" t="s">
        <v>835</v>
      </c>
      <c r="M27" t="s">
        <v>889</v>
      </c>
      <c r="N27" s="4">
        <v>-357053599248206</v>
      </c>
      <c r="O27" s="4">
        <v>-695034440904004</v>
      </c>
    </row>
    <row r="28" spans="1:15" x14ac:dyDescent="0.35">
      <c r="A28">
        <v>27</v>
      </c>
      <c r="B28">
        <v>2501153</v>
      </c>
      <c r="C28" t="s">
        <v>890</v>
      </c>
      <c r="D28" t="s">
        <v>830</v>
      </c>
      <c r="E28" s="4">
        <v>114078</v>
      </c>
      <c r="F28">
        <v>2501153</v>
      </c>
      <c r="G28" t="s">
        <v>831</v>
      </c>
      <c r="H28" t="s">
        <v>832</v>
      </c>
      <c r="I28" t="s">
        <v>830</v>
      </c>
      <c r="J28" t="s">
        <v>891</v>
      </c>
      <c r="K28" t="s">
        <v>834</v>
      </c>
      <c r="L28" t="s">
        <v>835</v>
      </c>
      <c r="M28" t="s">
        <v>892</v>
      </c>
      <c r="N28" s="4">
        <v>-369618754601843</v>
      </c>
      <c r="O28" s="4">
        <v>-711187541258785</v>
      </c>
    </row>
    <row r="29" spans="1:15" x14ac:dyDescent="0.35">
      <c r="A29">
        <v>28</v>
      </c>
      <c r="B29">
        <v>2501153</v>
      </c>
      <c r="C29" t="s">
        <v>890</v>
      </c>
      <c r="D29" t="s">
        <v>830</v>
      </c>
      <c r="E29" s="4">
        <v>114078</v>
      </c>
      <c r="F29">
        <v>2501153</v>
      </c>
      <c r="G29" t="s">
        <v>840</v>
      </c>
      <c r="H29" t="s">
        <v>841</v>
      </c>
      <c r="I29" t="s">
        <v>830</v>
      </c>
      <c r="J29" t="s">
        <v>842</v>
      </c>
      <c r="K29" t="s">
        <v>843</v>
      </c>
      <c r="L29" t="s">
        <v>835</v>
      </c>
      <c r="M29" t="s">
        <v>893</v>
      </c>
      <c r="N29" s="4">
        <v>-369618754601843</v>
      </c>
      <c r="O29" s="4">
        <v>-711187541258785</v>
      </c>
    </row>
    <row r="30" spans="1:15" x14ac:dyDescent="0.35">
      <c r="A30">
        <v>29</v>
      </c>
      <c r="B30">
        <v>2501302</v>
      </c>
      <c r="C30" t="s">
        <v>178</v>
      </c>
      <c r="D30" t="s">
        <v>830</v>
      </c>
      <c r="E30" s="4">
        <v>376118</v>
      </c>
      <c r="F30">
        <v>2501302</v>
      </c>
      <c r="G30" t="s">
        <v>831</v>
      </c>
      <c r="H30" t="s">
        <v>832</v>
      </c>
      <c r="I30" t="s">
        <v>830</v>
      </c>
      <c r="J30" t="s">
        <v>833</v>
      </c>
      <c r="K30" t="s">
        <v>838</v>
      </c>
      <c r="L30" t="s">
        <v>835</v>
      </c>
      <c r="M30" t="s">
        <v>894</v>
      </c>
      <c r="N30" s="4">
        <v>-356909263689567</v>
      </c>
      <c r="O30" s="4">
        <v>-753558422898308</v>
      </c>
    </row>
    <row r="31" spans="1:15" x14ac:dyDescent="0.35">
      <c r="A31">
        <v>30</v>
      </c>
      <c r="B31">
        <v>2501302</v>
      </c>
      <c r="C31" t="s">
        <v>178</v>
      </c>
      <c r="D31" t="s">
        <v>830</v>
      </c>
      <c r="E31" s="4">
        <v>376118</v>
      </c>
      <c r="F31">
        <v>2501302</v>
      </c>
      <c r="G31" t="s">
        <v>840</v>
      </c>
      <c r="H31" t="s">
        <v>841</v>
      </c>
      <c r="I31" t="s">
        <v>830</v>
      </c>
      <c r="J31" t="s">
        <v>842</v>
      </c>
      <c r="K31" t="s">
        <v>843</v>
      </c>
      <c r="L31" t="s">
        <v>835</v>
      </c>
      <c r="M31" t="s">
        <v>895</v>
      </c>
      <c r="N31" s="4">
        <v>-356909263689567</v>
      </c>
      <c r="O31" s="4">
        <v>-753558422898308</v>
      </c>
    </row>
    <row r="32" spans="1:15" x14ac:dyDescent="0.35">
      <c r="A32">
        <v>31</v>
      </c>
      <c r="B32">
        <v>2501401</v>
      </c>
      <c r="C32" t="s">
        <v>184</v>
      </c>
      <c r="D32" t="s">
        <v>830</v>
      </c>
      <c r="E32" s="4">
        <v>102756</v>
      </c>
      <c r="F32">
        <v>2501401</v>
      </c>
      <c r="G32" t="s">
        <v>840</v>
      </c>
      <c r="H32" t="s">
        <v>841</v>
      </c>
      <c r="I32" t="s">
        <v>830</v>
      </c>
      <c r="J32" t="s">
        <v>842</v>
      </c>
      <c r="K32" t="s">
        <v>843</v>
      </c>
      <c r="L32" t="s">
        <v>835</v>
      </c>
      <c r="M32" t="s">
        <v>896</v>
      </c>
      <c r="N32" s="4">
        <v>-349887993325231</v>
      </c>
      <c r="O32" s="4">
        <v>-666311984049026</v>
      </c>
    </row>
    <row r="33" spans="1:15" x14ac:dyDescent="0.35">
      <c r="A33">
        <v>32</v>
      </c>
      <c r="B33">
        <v>2501500</v>
      </c>
      <c r="C33" t="s">
        <v>194</v>
      </c>
      <c r="D33" t="s">
        <v>830</v>
      </c>
      <c r="E33" s="4">
        <v>255641</v>
      </c>
      <c r="F33">
        <v>2501500</v>
      </c>
      <c r="G33" t="s">
        <v>831</v>
      </c>
      <c r="H33" t="s">
        <v>832</v>
      </c>
      <c r="I33" t="s">
        <v>830</v>
      </c>
      <c r="J33" t="s">
        <v>833</v>
      </c>
      <c r="K33" t="s">
        <v>838</v>
      </c>
      <c r="L33" t="s">
        <v>835</v>
      </c>
      <c r="M33" t="s">
        <v>897</v>
      </c>
      <c r="N33" s="4">
        <v>-355962670192075</v>
      </c>
      <c r="O33" s="4">
        <v>-670017700524546</v>
      </c>
    </row>
    <row r="34" spans="1:15" x14ac:dyDescent="0.35">
      <c r="A34">
        <v>33</v>
      </c>
      <c r="B34">
        <v>2501575</v>
      </c>
      <c r="C34" t="s">
        <v>898</v>
      </c>
      <c r="D34" t="s">
        <v>830</v>
      </c>
      <c r="E34" s="4">
        <v>375177</v>
      </c>
      <c r="F34">
        <v>2501575</v>
      </c>
      <c r="G34" t="s">
        <v>840</v>
      </c>
      <c r="H34" t="s">
        <v>841</v>
      </c>
      <c r="I34" t="s">
        <v>830</v>
      </c>
      <c r="J34" t="s">
        <v>842</v>
      </c>
      <c r="K34" t="s">
        <v>843</v>
      </c>
      <c r="L34" t="s">
        <v>835</v>
      </c>
      <c r="M34" t="s">
        <v>899</v>
      </c>
      <c r="N34" s="4">
        <v>-359660675170023</v>
      </c>
      <c r="O34" s="4">
        <v>-756483706173418</v>
      </c>
    </row>
    <row r="35" spans="1:15" x14ac:dyDescent="0.35">
      <c r="A35">
        <v>34</v>
      </c>
      <c r="B35">
        <v>2501609</v>
      </c>
      <c r="C35" t="s">
        <v>900</v>
      </c>
      <c r="D35" t="s">
        <v>830</v>
      </c>
      <c r="E35" s="4">
        <v>781187</v>
      </c>
      <c r="F35">
        <v>2501609</v>
      </c>
      <c r="G35" t="s">
        <v>831</v>
      </c>
      <c r="H35" t="s">
        <v>832</v>
      </c>
      <c r="I35" t="s">
        <v>830</v>
      </c>
      <c r="J35" t="s">
        <v>901</v>
      </c>
      <c r="K35" t="s">
        <v>838</v>
      </c>
      <c r="L35" t="s">
        <v>835</v>
      </c>
      <c r="M35" t="s">
        <v>902</v>
      </c>
      <c r="N35" s="4">
        <v>-360760155528754</v>
      </c>
      <c r="O35" s="4">
        <v>-67911689232851</v>
      </c>
    </row>
    <row r="36" spans="1:15" x14ac:dyDescent="0.35">
      <c r="A36">
        <v>35</v>
      </c>
      <c r="B36">
        <v>2501609</v>
      </c>
      <c r="C36" t="s">
        <v>900</v>
      </c>
      <c r="D36" t="s">
        <v>830</v>
      </c>
      <c r="E36" s="4">
        <v>781187</v>
      </c>
      <c r="F36">
        <v>2501609</v>
      </c>
      <c r="G36" t="s">
        <v>840</v>
      </c>
      <c r="H36" t="s">
        <v>841</v>
      </c>
      <c r="I36" t="s">
        <v>830</v>
      </c>
      <c r="J36" t="s">
        <v>842</v>
      </c>
      <c r="K36" t="s">
        <v>843</v>
      </c>
      <c r="L36" t="s">
        <v>835</v>
      </c>
      <c r="M36" t="s">
        <v>903</v>
      </c>
      <c r="N36" s="4">
        <v>-360760155528754</v>
      </c>
      <c r="O36" s="4">
        <v>-67911689232851</v>
      </c>
    </row>
    <row r="37" spans="1:15" x14ac:dyDescent="0.35">
      <c r="A37">
        <v>36</v>
      </c>
      <c r="B37">
        <v>2501708</v>
      </c>
      <c r="C37" t="s">
        <v>904</v>
      </c>
      <c r="D37" t="s">
        <v>830</v>
      </c>
      <c r="E37" s="4">
        <v>609697</v>
      </c>
      <c r="F37">
        <v>2501708</v>
      </c>
      <c r="G37" t="s">
        <v>840</v>
      </c>
      <c r="H37" t="s">
        <v>841</v>
      </c>
      <c r="I37" t="s">
        <v>830</v>
      </c>
      <c r="J37" t="s">
        <v>842</v>
      </c>
      <c r="K37" t="s">
        <v>843</v>
      </c>
      <c r="L37" t="s">
        <v>835</v>
      </c>
      <c r="M37" t="s">
        <v>905</v>
      </c>
      <c r="N37" s="4">
        <v>-362865743721095</v>
      </c>
      <c r="O37" s="4">
        <v>-770035593412792</v>
      </c>
    </row>
    <row r="38" spans="1:15" x14ac:dyDescent="0.35">
      <c r="A38">
        <v>37</v>
      </c>
      <c r="B38">
        <v>2501807</v>
      </c>
      <c r="C38" t="s">
        <v>203</v>
      </c>
      <c r="D38" t="s">
        <v>830</v>
      </c>
      <c r="E38" s="4">
        <v>27705</v>
      </c>
      <c r="F38">
        <v>2501807</v>
      </c>
      <c r="G38" t="s">
        <v>831</v>
      </c>
      <c r="H38" t="s">
        <v>832</v>
      </c>
      <c r="I38" t="s">
        <v>830</v>
      </c>
      <c r="J38" t="s">
        <v>906</v>
      </c>
      <c r="K38" t="s">
        <v>838</v>
      </c>
      <c r="L38" t="s">
        <v>835</v>
      </c>
      <c r="M38" s="5" t="s">
        <v>907</v>
      </c>
      <c r="N38" s="4">
        <v>-349219466364281</v>
      </c>
      <c r="O38" s="4">
        <v>-713173454777814</v>
      </c>
    </row>
    <row r="39" spans="1:15" x14ac:dyDescent="0.35">
      <c r="A39">
        <v>38</v>
      </c>
      <c r="B39">
        <v>2501807</v>
      </c>
      <c r="C39" t="s">
        <v>203</v>
      </c>
      <c r="D39" t="s">
        <v>830</v>
      </c>
      <c r="E39" s="4">
        <v>27705</v>
      </c>
      <c r="F39">
        <v>2501807</v>
      </c>
      <c r="G39" t="s">
        <v>840</v>
      </c>
      <c r="H39" t="s">
        <v>841</v>
      </c>
      <c r="I39" t="s">
        <v>830</v>
      </c>
      <c r="J39" t="s">
        <v>842</v>
      </c>
      <c r="K39" t="s">
        <v>843</v>
      </c>
      <c r="L39" t="s">
        <v>835</v>
      </c>
      <c r="M39" t="s">
        <v>908</v>
      </c>
      <c r="N39" s="4">
        <v>-349219466364281</v>
      </c>
      <c r="O39" s="4">
        <v>-713173454777814</v>
      </c>
    </row>
    <row r="40" spans="1:15" x14ac:dyDescent="0.35">
      <c r="A40">
        <v>39</v>
      </c>
      <c r="B40">
        <v>2501906</v>
      </c>
      <c r="C40" t="s">
        <v>909</v>
      </c>
      <c r="D40" t="s">
        <v>830</v>
      </c>
      <c r="E40" s="4">
        <v>99609</v>
      </c>
      <c r="F40">
        <v>2501906</v>
      </c>
      <c r="G40" t="s">
        <v>831</v>
      </c>
      <c r="H40" t="s">
        <v>832</v>
      </c>
      <c r="I40" t="s">
        <v>830</v>
      </c>
      <c r="J40" t="s">
        <v>910</v>
      </c>
      <c r="K40" t="s">
        <v>834</v>
      </c>
      <c r="L40" t="s">
        <v>835</v>
      </c>
      <c r="M40" t="s">
        <v>911</v>
      </c>
      <c r="N40" s="4">
        <v>-354982337953533</v>
      </c>
      <c r="O40" s="4">
        <v>-67053033333628</v>
      </c>
    </row>
    <row r="41" spans="1:15" x14ac:dyDescent="0.35">
      <c r="A41">
        <v>40</v>
      </c>
      <c r="B41">
        <v>2501906</v>
      </c>
      <c r="C41" t="s">
        <v>909</v>
      </c>
      <c r="D41" t="s">
        <v>830</v>
      </c>
      <c r="E41" s="4">
        <v>99609</v>
      </c>
      <c r="F41">
        <v>2501906</v>
      </c>
      <c r="G41" t="s">
        <v>840</v>
      </c>
      <c r="H41" t="s">
        <v>841</v>
      </c>
      <c r="I41" t="s">
        <v>830</v>
      </c>
      <c r="J41" t="s">
        <v>842</v>
      </c>
      <c r="K41" t="s">
        <v>843</v>
      </c>
      <c r="L41" t="s">
        <v>835</v>
      </c>
      <c r="M41" t="s">
        <v>912</v>
      </c>
      <c r="N41" s="4">
        <v>-354982337953533</v>
      </c>
      <c r="O41" s="4">
        <v>-67053033333628</v>
      </c>
    </row>
    <row r="42" spans="1:15" x14ac:dyDescent="0.35">
      <c r="A42">
        <v>41</v>
      </c>
      <c r="B42">
        <v>2502003</v>
      </c>
      <c r="C42" t="s">
        <v>913</v>
      </c>
      <c r="D42" t="s">
        <v>830</v>
      </c>
      <c r="E42" s="4">
        <v>601549</v>
      </c>
      <c r="F42">
        <v>2502003</v>
      </c>
      <c r="G42" t="s">
        <v>831</v>
      </c>
      <c r="H42" t="s">
        <v>832</v>
      </c>
      <c r="I42" t="s">
        <v>830</v>
      </c>
      <c r="J42" t="s">
        <v>869</v>
      </c>
      <c r="K42" t="s">
        <v>834</v>
      </c>
      <c r="L42" t="s">
        <v>835</v>
      </c>
      <c r="M42" t="s">
        <v>914</v>
      </c>
      <c r="N42" s="4">
        <v>-373659173139329</v>
      </c>
      <c r="O42" s="4">
        <v>-614898129385022</v>
      </c>
    </row>
    <row r="43" spans="1:15" x14ac:dyDescent="0.35">
      <c r="A43">
        <v>42</v>
      </c>
      <c r="B43">
        <v>2502003</v>
      </c>
      <c r="C43" t="s">
        <v>913</v>
      </c>
      <c r="D43" t="s">
        <v>830</v>
      </c>
      <c r="E43" s="4">
        <v>601549</v>
      </c>
      <c r="F43">
        <v>2502003</v>
      </c>
      <c r="G43" t="s">
        <v>840</v>
      </c>
      <c r="H43" t="s">
        <v>841</v>
      </c>
      <c r="I43" t="s">
        <v>830</v>
      </c>
      <c r="J43" t="s">
        <v>842</v>
      </c>
      <c r="K43" t="s">
        <v>843</v>
      </c>
      <c r="L43" t="s">
        <v>835</v>
      </c>
      <c r="M43" t="s">
        <v>915</v>
      </c>
      <c r="N43" s="4">
        <v>-373659173139329</v>
      </c>
      <c r="O43" s="4">
        <v>-614898129385022</v>
      </c>
    </row>
    <row r="44" spans="1:15" x14ac:dyDescent="0.35">
      <c r="A44">
        <v>43</v>
      </c>
      <c r="B44">
        <v>2502151</v>
      </c>
      <c r="C44" t="s">
        <v>916</v>
      </c>
      <c r="D44" t="s">
        <v>830</v>
      </c>
      <c r="E44" s="4">
        <v>468933</v>
      </c>
      <c r="F44">
        <v>2502151</v>
      </c>
      <c r="G44" t="s">
        <v>831</v>
      </c>
      <c r="H44" t="s">
        <v>832</v>
      </c>
      <c r="I44" t="s">
        <v>830</v>
      </c>
      <c r="J44" t="s">
        <v>846</v>
      </c>
      <c r="K44" t="s">
        <v>838</v>
      </c>
      <c r="L44" t="s">
        <v>835</v>
      </c>
      <c r="M44" t="s">
        <v>917</v>
      </c>
      <c r="N44" s="4">
        <v>-362186814077207</v>
      </c>
      <c r="O44" s="4">
        <v>-727166501479112</v>
      </c>
    </row>
    <row r="45" spans="1:15" x14ac:dyDescent="0.35">
      <c r="A45">
        <v>44</v>
      </c>
      <c r="B45">
        <v>2502300</v>
      </c>
      <c r="C45" t="s">
        <v>218</v>
      </c>
      <c r="D45" t="s">
        <v>830</v>
      </c>
      <c r="E45" s="4">
        <v>186059</v>
      </c>
      <c r="F45">
        <v>2502300</v>
      </c>
      <c r="G45" t="s">
        <v>831</v>
      </c>
      <c r="H45" t="s">
        <v>832</v>
      </c>
      <c r="I45" t="s">
        <v>830</v>
      </c>
      <c r="J45" t="s">
        <v>901</v>
      </c>
      <c r="K45" t="s">
        <v>838</v>
      </c>
      <c r="L45" t="s">
        <v>835</v>
      </c>
      <c r="M45" t="s">
        <v>918</v>
      </c>
      <c r="N45" s="4">
        <v>-379477852167144</v>
      </c>
      <c r="O45" s="4">
        <v>-647482096590291</v>
      </c>
    </row>
    <row r="46" spans="1:15" x14ac:dyDescent="0.35">
      <c r="A46">
        <v>45</v>
      </c>
      <c r="B46">
        <v>2502300</v>
      </c>
      <c r="C46" t="s">
        <v>218</v>
      </c>
      <c r="D46" t="s">
        <v>830</v>
      </c>
      <c r="E46" s="4">
        <v>186059</v>
      </c>
      <c r="F46">
        <v>2502300</v>
      </c>
      <c r="G46" t="s">
        <v>831</v>
      </c>
      <c r="H46" t="s">
        <v>832</v>
      </c>
      <c r="I46" t="s">
        <v>830</v>
      </c>
      <c r="J46" t="s">
        <v>910</v>
      </c>
      <c r="K46" t="s">
        <v>834</v>
      </c>
      <c r="L46" t="s">
        <v>835</v>
      </c>
      <c r="M46" t="s">
        <v>919</v>
      </c>
      <c r="N46" s="4">
        <v>-379477852167144</v>
      </c>
      <c r="O46" s="4">
        <v>-647482096590291</v>
      </c>
    </row>
    <row r="47" spans="1:15" x14ac:dyDescent="0.35">
      <c r="A47">
        <v>46</v>
      </c>
      <c r="B47">
        <v>2502409</v>
      </c>
      <c r="C47" t="s">
        <v>920</v>
      </c>
      <c r="D47" t="s">
        <v>830</v>
      </c>
      <c r="E47" s="4">
        <v>226798</v>
      </c>
      <c r="F47">
        <v>2502409</v>
      </c>
      <c r="G47" t="s">
        <v>840</v>
      </c>
      <c r="H47" t="s">
        <v>841</v>
      </c>
      <c r="I47" t="s">
        <v>830</v>
      </c>
      <c r="J47" t="s">
        <v>842</v>
      </c>
      <c r="K47" t="s">
        <v>843</v>
      </c>
      <c r="L47" t="s">
        <v>835</v>
      </c>
      <c r="M47" t="s">
        <v>921</v>
      </c>
      <c r="N47" s="4">
        <v>-384781897085882</v>
      </c>
      <c r="O47" s="4">
        <v>-728928193777316</v>
      </c>
    </row>
    <row r="48" spans="1:15" x14ac:dyDescent="0.35">
      <c r="A48">
        <v>47</v>
      </c>
      <c r="B48">
        <v>2502508</v>
      </c>
      <c r="C48" t="s">
        <v>224</v>
      </c>
      <c r="D48" t="s">
        <v>830</v>
      </c>
      <c r="E48" s="4">
        <v>373077</v>
      </c>
      <c r="F48">
        <v>2502508</v>
      </c>
      <c r="G48" t="s">
        <v>831</v>
      </c>
      <c r="H48" t="s">
        <v>832</v>
      </c>
      <c r="I48" t="s">
        <v>830</v>
      </c>
      <c r="J48" t="s">
        <v>869</v>
      </c>
      <c r="K48" t="s">
        <v>838</v>
      </c>
      <c r="L48" t="s">
        <v>835</v>
      </c>
      <c r="M48" t="s">
        <v>922</v>
      </c>
      <c r="N48" s="4">
        <v>-361498740522457</v>
      </c>
      <c r="O48" s="4">
        <v>-750659629513795</v>
      </c>
    </row>
    <row r="49" spans="1:15" x14ac:dyDescent="0.35">
      <c r="A49">
        <v>48</v>
      </c>
      <c r="B49">
        <v>2502607</v>
      </c>
      <c r="C49" t="s">
        <v>335</v>
      </c>
      <c r="D49" t="s">
        <v>830</v>
      </c>
      <c r="E49" s="4">
        <v>197058</v>
      </c>
      <c r="F49">
        <v>2502607</v>
      </c>
      <c r="G49" t="s">
        <v>840</v>
      </c>
      <c r="H49" t="s">
        <v>841</v>
      </c>
      <c r="I49" t="s">
        <v>830</v>
      </c>
      <c r="J49" t="s">
        <v>842</v>
      </c>
      <c r="K49" t="s">
        <v>843</v>
      </c>
      <c r="L49" t="s">
        <v>835</v>
      </c>
      <c r="M49" t="s">
        <v>923</v>
      </c>
      <c r="N49" s="4">
        <v>-381245751073553</v>
      </c>
      <c r="O49" s="4">
        <v>-715520697818572</v>
      </c>
    </row>
    <row r="50" spans="1:15" x14ac:dyDescent="0.35">
      <c r="A50">
        <v>49</v>
      </c>
      <c r="B50">
        <v>2502805</v>
      </c>
      <c r="C50" t="s">
        <v>229</v>
      </c>
      <c r="D50" t="s">
        <v>830</v>
      </c>
      <c r="E50" s="4">
        <v>401315</v>
      </c>
      <c r="F50">
        <v>2502805</v>
      </c>
      <c r="G50" t="s">
        <v>831</v>
      </c>
      <c r="H50" t="s">
        <v>832</v>
      </c>
      <c r="I50" t="s">
        <v>830</v>
      </c>
      <c r="J50" t="s">
        <v>924</v>
      </c>
      <c r="K50" t="s">
        <v>838</v>
      </c>
      <c r="L50" t="s">
        <v>835</v>
      </c>
      <c r="M50" t="s">
        <v>925</v>
      </c>
      <c r="N50" s="4">
        <v>-374970040952628</v>
      </c>
      <c r="O50" s="4">
        <v>-632971614068012</v>
      </c>
    </row>
    <row r="51" spans="1:15" x14ac:dyDescent="0.35">
      <c r="A51">
        <v>50</v>
      </c>
      <c r="B51">
        <v>2502805</v>
      </c>
      <c r="C51" t="s">
        <v>229</v>
      </c>
      <c r="D51" t="s">
        <v>830</v>
      </c>
      <c r="E51" s="4">
        <v>401315</v>
      </c>
      <c r="F51">
        <v>2502805</v>
      </c>
      <c r="G51" t="s">
        <v>831</v>
      </c>
      <c r="H51" t="s">
        <v>832</v>
      </c>
      <c r="I51" t="s">
        <v>830</v>
      </c>
      <c r="J51" t="s">
        <v>926</v>
      </c>
      <c r="K51" t="s">
        <v>834</v>
      </c>
      <c r="L51" t="s">
        <v>835</v>
      </c>
      <c r="M51" t="s">
        <v>927</v>
      </c>
      <c r="N51" s="4">
        <v>-374970040952628</v>
      </c>
      <c r="O51" s="4">
        <v>-632971614068012</v>
      </c>
    </row>
    <row r="52" spans="1:15" x14ac:dyDescent="0.35">
      <c r="A52">
        <v>51</v>
      </c>
      <c r="B52">
        <v>2502805</v>
      </c>
      <c r="C52" t="s">
        <v>229</v>
      </c>
      <c r="D52" t="s">
        <v>830</v>
      </c>
      <c r="E52" s="4">
        <v>401315</v>
      </c>
      <c r="F52">
        <v>2502805</v>
      </c>
      <c r="G52" t="s">
        <v>840</v>
      </c>
      <c r="H52" t="s">
        <v>841</v>
      </c>
      <c r="I52" t="s">
        <v>830</v>
      </c>
      <c r="J52" t="s">
        <v>842</v>
      </c>
      <c r="K52" t="s">
        <v>843</v>
      </c>
      <c r="L52" t="s">
        <v>835</v>
      </c>
      <c r="M52" t="s">
        <v>928</v>
      </c>
      <c r="N52" s="4">
        <v>-374970040952628</v>
      </c>
      <c r="O52" s="4">
        <v>-632971614068012</v>
      </c>
    </row>
    <row r="53" spans="1:15" x14ac:dyDescent="0.35">
      <c r="A53">
        <v>52</v>
      </c>
      <c r="B53">
        <v>2502904</v>
      </c>
      <c r="C53" t="s">
        <v>929</v>
      </c>
      <c r="D53" t="s">
        <v>830</v>
      </c>
      <c r="E53" s="4">
        <v>93857</v>
      </c>
      <c r="F53">
        <v>2502904</v>
      </c>
      <c r="G53" t="s">
        <v>831</v>
      </c>
      <c r="H53" t="s">
        <v>832</v>
      </c>
      <c r="I53" t="s">
        <v>830</v>
      </c>
      <c r="J53" t="s">
        <v>926</v>
      </c>
      <c r="K53" t="s">
        <v>838</v>
      </c>
      <c r="L53" t="s">
        <v>835</v>
      </c>
      <c r="M53" t="s">
        <v>930</v>
      </c>
      <c r="N53" s="4">
        <v>-378465547554976</v>
      </c>
      <c r="O53" s="4">
        <v>-639844211829965</v>
      </c>
    </row>
    <row r="54" spans="1:15" x14ac:dyDescent="0.35">
      <c r="A54">
        <v>53</v>
      </c>
      <c r="B54">
        <v>2502904</v>
      </c>
      <c r="C54" t="s">
        <v>929</v>
      </c>
      <c r="D54" t="s">
        <v>830</v>
      </c>
      <c r="E54" s="4">
        <v>93857</v>
      </c>
      <c r="F54">
        <v>2502904</v>
      </c>
      <c r="G54" t="s">
        <v>840</v>
      </c>
      <c r="H54" t="s">
        <v>841</v>
      </c>
      <c r="I54" t="s">
        <v>830</v>
      </c>
      <c r="J54" t="s">
        <v>842</v>
      </c>
      <c r="K54" t="s">
        <v>843</v>
      </c>
      <c r="L54" t="s">
        <v>835</v>
      </c>
      <c r="M54" t="s">
        <v>931</v>
      </c>
      <c r="N54" s="4">
        <v>-378465547554976</v>
      </c>
      <c r="O54" s="4">
        <v>-639844211829965</v>
      </c>
    </row>
    <row r="55" spans="1:15" x14ac:dyDescent="0.35">
      <c r="A55">
        <v>54</v>
      </c>
      <c r="B55">
        <v>2503001</v>
      </c>
      <c r="C55" t="s">
        <v>932</v>
      </c>
      <c r="D55" t="s">
        <v>830</v>
      </c>
      <c r="E55" s="4">
        <v>151018</v>
      </c>
      <c r="F55">
        <v>2503001</v>
      </c>
      <c r="G55" t="s">
        <v>831</v>
      </c>
      <c r="H55" t="s">
        <v>832</v>
      </c>
      <c r="I55" t="s">
        <v>830</v>
      </c>
      <c r="J55" t="s">
        <v>901</v>
      </c>
      <c r="K55" t="s">
        <v>838</v>
      </c>
      <c r="L55" t="s">
        <v>835</v>
      </c>
      <c r="M55" t="s">
        <v>933</v>
      </c>
      <c r="N55" s="4">
        <v>-349189397046036</v>
      </c>
      <c r="O55" s="4">
        <v>-748676926034874</v>
      </c>
    </row>
    <row r="56" spans="1:15" x14ac:dyDescent="0.35">
      <c r="A56">
        <v>55</v>
      </c>
      <c r="B56">
        <v>2503209</v>
      </c>
      <c r="C56" t="s">
        <v>239</v>
      </c>
      <c r="D56" t="s">
        <v>830</v>
      </c>
      <c r="E56" s="4">
        <v>29873</v>
      </c>
      <c r="F56">
        <v>2503209</v>
      </c>
      <c r="G56" t="s">
        <v>831</v>
      </c>
      <c r="H56" t="s">
        <v>832</v>
      </c>
      <c r="I56" t="s">
        <v>830</v>
      </c>
      <c r="J56" t="s">
        <v>934</v>
      </c>
      <c r="K56" t="s">
        <v>838</v>
      </c>
      <c r="L56" t="s">
        <v>835</v>
      </c>
      <c r="M56" t="s">
        <v>935</v>
      </c>
      <c r="N56" s="4">
        <v>-348475664924996</v>
      </c>
      <c r="O56" s="4">
        <v>-702774364722185</v>
      </c>
    </row>
    <row r="57" spans="1:15" x14ac:dyDescent="0.35">
      <c r="A57">
        <v>56</v>
      </c>
      <c r="B57">
        <v>2503209</v>
      </c>
      <c r="C57" t="s">
        <v>239</v>
      </c>
      <c r="D57" t="s">
        <v>830</v>
      </c>
      <c r="E57" s="4">
        <v>29873</v>
      </c>
      <c r="F57">
        <v>2503209</v>
      </c>
      <c r="G57" t="s">
        <v>840</v>
      </c>
      <c r="H57" t="s">
        <v>841</v>
      </c>
      <c r="I57" t="s">
        <v>830</v>
      </c>
      <c r="J57" t="s">
        <v>842</v>
      </c>
      <c r="K57" t="s">
        <v>843</v>
      </c>
      <c r="L57" t="s">
        <v>835</v>
      </c>
      <c r="M57" t="s">
        <v>936</v>
      </c>
      <c r="N57" s="4">
        <v>-348475664924996</v>
      </c>
      <c r="O57" s="4">
        <v>-702774364722185</v>
      </c>
    </row>
    <row r="58" spans="1:15" x14ac:dyDescent="0.35">
      <c r="A58">
        <v>57</v>
      </c>
      <c r="B58">
        <v>2503209</v>
      </c>
      <c r="C58" t="s">
        <v>239</v>
      </c>
      <c r="D58" t="s">
        <v>830</v>
      </c>
      <c r="E58" s="4">
        <v>29873</v>
      </c>
      <c r="F58">
        <v>2503209</v>
      </c>
      <c r="G58" t="s">
        <v>937</v>
      </c>
      <c r="H58" t="s">
        <v>938</v>
      </c>
      <c r="I58" t="s">
        <v>830</v>
      </c>
      <c r="J58" t="s">
        <v>939</v>
      </c>
      <c r="K58" t="s">
        <v>940</v>
      </c>
      <c r="L58" t="s">
        <v>835</v>
      </c>
      <c r="M58" t="s">
        <v>941</v>
      </c>
      <c r="N58" s="4">
        <v>-348475664924996</v>
      </c>
      <c r="O58" s="4">
        <v>-702774364722185</v>
      </c>
    </row>
    <row r="59" spans="1:15" x14ac:dyDescent="0.35">
      <c r="A59">
        <v>58</v>
      </c>
      <c r="B59">
        <v>2503209</v>
      </c>
      <c r="C59" t="s">
        <v>239</v>
      </c>
      <c r="D59" t="s">
        <v>830</v>
      </c>
      <c r="E59" s="4">
        <v>29873</v>
      </c>
      <c r="F59">
        <v>2503209</v>
      </c>
      <c r="G59" t="s">
        <v>937</v>
      </c>
      <c r="H59" t="s">
        <v>938</v>
      </c>
      <c r="I59" t="s">
        <v>830</v>
      </c>
      <c r="J59" t="s">
        <v>942</v>
      </c>
      <c r="K59" t="s">
        <v>940</v>
      </c>
      <c r="L59" t="s">
        <v>835</v>
      </c>
      <c r="M59" t="s">
        <v>943</v>
      </c>
      <c r="N59" s="4">
        <v>-348475664924996</v>
      </c>
      <c r="O59" s="4">
        <v>-702774364722185</v>
      </c>
    </row>
    <row r="60" spans="1:15" x14ac:dyDescent="0.35">
      <c r="A60">
        <v>59</v>
      </c>
      <c r="B60">
        <v>2503308</v>
      </c>
      <c r="C60" t="s">
        <v>249</v>
      </c>
      <c r="D60" t="s">
        <v>830</v>
      </c>
      <c r="E60" s="4">
        <v>193215</v>
      </c>
      <c r="F60">
        <v>2503308</v>
      </c>
      <c r="G60" t="s">
        <v>840</v>
      </c>
      <c r="H60" t="s">
        <v>841</v>
      </c>
      <c r="I60" t="s">
        <v>830</v>
      </c>
      <c r="J60" t="s">
        <v>842</v>
      </c>
      <c r="K60" t="s">
        <v>843</v>
      </c>
      <c r="L60" t="s">
        <v>835</v>
      </c>
      <c r="M60" t="s">
        <v>944</v>
      </c>
      <c r="N60" s="4">
        <v>-38695652785048</v>
      </c>
      <c r="O60" s="4">
        <v>-694600640324589</v>
      </c>
    </row>
    <row r="61" spans="1:15" x14ac:dyDescent="0.35">
      <c r="A61">
        <v>60</v>
      </c>
      <c r="B61">
        <v>2503407</v>
      </c>
      <c r="C61" t="s">
        <v>945</v>
      </c>
      <c r="D61" t="s">
        <v>830</v>
      </c>
      <c r="E61" s="4">
        <v>213018</v>
      </c>
      <c r="F61">
        <v>2503407</v>
      </c>
      <c r="G61" t="s">
        <v>831</v>
      </c>
      <c r="H61" t="s">
        <v>832</v>
      </c>
      <c r="I61" t="s">
        <v>830</v>
      </c>
      <c r="J61" t="s">
        <v>946</v>
      </c>
      <c r="K61" t="s">
        <v>834</v>
      </c>
      <c r="L61" t="s">
        <v>835</v>
      </c>
      <c r="M61" t="s">
        <v>947</v>
      </c>
      <c r="N61" s="4">
        <v>-371736214348813</v>
      </c>
      <c r="O61" s="4">
        <v>-71387342059856</v>
      </c>
    </row>
    <row r="62" spans="1:15" x14ac:dyDescent="0.35">
      <c r="A62">
        <v>61</v>
      </c>
      <c r="B62">
        <v>2503506</v>
      </c>
      <c r="C62" t="s">
        <v>948</v>
      </c>
      <c r="D62" t="s">
        <v>830</v>
      </c>
      <c r="E62" s="4">
        <v>165072</v>
      </c>
      <c r="F62">
        <v>2503506</v>
      </c>
      <c r="G62" t="s">
        <v>831</v>
      </c>
      <c r="H62" t="s">
        <v>832</v>
      </c>
      <c r="I62" t="s">
        <v>830</v>
      </c>
      <c r="J62" t="s">
        <v>833</v>
      </c>
      <c r="K62" t="s">
        <v>838</v>
      </c>
      <c r="L62" t="s">
        <v>835</v>
      </c>
      <c r="M62" t="s">
        <v>949</v>
      </c>
      <c r="N62" s="4">
        <v>-35813683244586</v>
      </c>
      <c r="O62" s="4">
        <v>-662458177381306</v>
      </c>
    </row>
    <row r="63" spans="1:15" x14ac:dyDescent="0.35">
      <c r="A63">
        <v>62</v>
      </c>
      <c r="B63">
        <v>2503506</v>
      </c>
      <c r="C63" t="s">
        <v>948</v>
      </c>
      <c r="D63" t="s">
        <v>830</v>
      </c>
      <c r="E63" s="4">
        <v>165072</v>
      </c>
      <c r="F63">
        <v>2503506</v>
      </c>
      <c r="G63" t="s">
        <v>840</v>
      </c>
      <c r="H63" t="s">
        <v>841</v>
      </c>
      <c r="I63" t="s">
        <v>830</v>
      </c>
      <c r="J63" t="s">
        <v>842</v>
      </c>
      <c r="K63" t="s">
        <v>843</v>
      </c>
      <c r="L63" t="s">
        <v>835</v>
      </c>
      <c r="M63" t="s">
        <v>950</v>
      </c>
      <c r="N63" s="4">
        <v>-35813683244586</v>
      </c>
      <c r="O63" s="4">
        <v>-662458177381306</v>
      </c>
    </row>
    <row r="64" spans="1:15" x14ac:dyDescent="0.35">
      <c r="A64">
        <v>63</v>
      </c>
      <c r="B64">
        <v>2503704</v>
      </c>
      <c r="C64" t="s">
        <v>46</v>
      </c>
      <c r="D64" t="s">
        <v>830</v>
      </c>
      <c r="E64" s="4">
        <v>562703</v>
      </c>
      <c r="F64">
        <v>2503704</v>
      </c>
      <c r="G64" t="s">
        <v>831</v>
      </c>
      <c r="H64" t="s">
        <v>832</v>
      </c>
      <c r="I64" t="s">
        <v>830</v>
      </c>
      <c r="J64" t="s">
        <v>906</v>
      </c>
      <c r="K64" t="s">
        <v>838</v>
      </c>
      <c r="L64" t="s">
        <v>835</v>
      </c>
      <c r="M64" t="s">
        <v>951</v>
      </c>
      <c r="N64" s="4">
        <v>-385409891683154</v>
      </c>
      <c r="O64" s="4">
        <v>-691985165670236</v>
      </c>
    </row>
    <row r="65" spans="1:15" x14ac:dyDescent="0.35">
      <c r="A65">
        <v>64</v>
      </c>
      <c r="B65">
        <v>2503704</v>
      </c>
      <c r="C65" t="s">
        <v>46</v>
      </c>
      <c r="D65" t="s">
        <v>830</v>
      </c>
      <c r="E65" s="4">
        <v>562703</v>
      </c>
      <c r="F65">
        <v>2503704</v>
      </c>
      <c r="G65" t="s">
        <v>831</v>
      </c>
      <c r="H65" t="s">
        <v>832</v>
      </c>
      <c r="I65" t="s">
        <v>830</v>
      </c>
      <c r="J65" t="s">
        <v>952</v>
      </c>
      <c r="K65" t="s">
        <v>834</v>
      </c>
      <c r="L65" t="s">
        <v>835</v>
      </c>
      <c r="M65" t="s">
        <v>953</v>
      </c>
      <c r="N65" s="4">
        <v>-385409891683154</v>
      </c>
      <c r="O65" s="4">
        <v>-691985165670236</v>
      </c>
    </row>
    <row r="66" spans="1:15" x14ac:dyDescent="0.35">
      <c r="A66">
        <v>65</v>
      </c>
      <c r="B66">
        <v>2503704</v>
      </c>
      <c r="C66" t="s">
        <v>46</v>
      </c>
      <c r="D66" t="s">
        <v>830</v>
      </c>
      <c r="E66" s="4">
        <v>562703</v>
      </c>
      <c r="F66">
        <v>2503704</v>
      </c>
      <c r="G66" t="s">
        <v>840</v>
      </c>
      <c r="H66" t="s">
        <v>841</v>
      </c>
      <c r="I66" t="s">
        <v>830</v>
      </c>
      <c r="J66" t="s">
        <v>842</v>
      </c>
      <c r="K66" t="s">
        <v>843</v>
      </c>
      <c r="L66" t="s">
        <v>835</v>
      </c>
      <c r="M66" t="s">
        <v>954</v>
      </c>
      <c r="N66" s="4">
        <v>-385409891683154</v>
      </c>
      <c r="O66" s="4">
        <v>-691985165670236</v>
      </c>
    </row>
    <row r="67" spans="1:15" x14ac:dyDescent="0.35">
      <c r="A67">
        <v>66</v>
      </c>
      <c r="B67">
        <v>2503704</v>
      </c>
      <c r="C67" t="s">
        <v>46</v>
      </c>
      <c r="D67" t="s">
        <v>830</v>
      </c>
      <c r="E67" s="4">
        <v>562703</v>
      </c>
      <c r="F67">
        <v>2503704</v>
      </c>
      <c r="G67" t="s">
        <v>840</v>
      </c>
      <c r="H67" t="s">
        <v>955</v>
      </c>
      <c r="I67" t="s">
        <v>830</v>
      </c>
      <c r="J67" t="s">
        <v>956</v>
      </c>
      <c r="K67" t="s">
        <v>957</v>
      </c>
      <c r="L67" t="s">
        <v>835</v>
      </c>
      <c r="M67" t="s">
        <v>958</v>
      </c>
      <c r="N67" s="4">
        <v>-385409891683154</v>
      </c>
      <c r="O67" s="4">
        <v>-691985165670236</v>
      </c>
    </row>
    <row r="68" spans="1:15" x14ac:dyDescent="0.35">
      <c r="A68">
        <v>67</v>
      </c>
      <c r="B68">
        <v>2503803</v>
      </c>
      <c r="C68" t="s">
        <v>959</v>
      </c>
      <c r="D68" t="s">
        <v>830</v>
      </c>
      <c r="E68" s="4">
        <v>55963</v>
      </c>
      <c r="F68">
        <v>2503803</v>
      </c>
      <c r="G68" t="s">
        <v>831</v>
      </c>
      <c r="H68" t="s">
        <v>832</v>
      </c>
      <c r="I68" t="s">
        <v>830</v>
      </c>
      <c r="J68" t="s">
        <v>960</v>
      </c>
      <c r="K68" t="s">
        <v>834</v>
      </c>
      <c r="L68" t="s">
        <v>835</v>
      </c>
      <c r="M68" t="s">
        <v>961</v>
      </c>
      <c r="N68" s="4">
        <v>-353392197522897</v>
      </c>
      <c r="O68" s="4">
        <v>-712106279577875</v>
      </c>
    </row>
    <row r="69" spans="1:15" x14ac:dyDescent="0.35">
      <c r="A69">
        <v>68</v>
      </c>
      <c r="B69">
        <v>2503803</v>
      </c>
      <c r="C69" t="s">
        <v>959</v>
      </c>
      <c r="D69" t="s">
        <v>830</v>
      </c>
      <c r="E69" s="4">
        <v>55963</v>
      </c>
      <c r="F69">
        <v>2503803</v>
      </c>
      <c r="G69" t="s">
        <v>840</v>
      </c>
      <c r="H69" t="s">
        <v>841</v>
      </c>
      <c r="I69" t="s">
        <v>830</v>
      </c>
      <c r="J69" t="s">
        <v>842</v>
      </c>
      <c r="K69" t="s">
        <v>843</v>
      </c>
      <c r="L69" t="s">
        <v>835</v>
      </c>
      <c r="M69" t="s">
        <v>962</v>
      </c>
      <c r="N69" s="4">
        <v>-353392197522897</v>
      </c>
      <c r="O69" s="4">
        <v>-712106279577875</v>
      </c>
    </row>
    <row r="70" spans="1:15" x14ac:dyDescent="0.35">
      <c r="A70">
        <v>69</v>
      </c>
      <c r="B70">
        <v>2503902</v>
      </c>
      <c r="C70" t="s">
        <v>279</v>
      </c>
      <c r="D70" t="s">
        <v>830</v>
      </c>
      <c r="E70" s="4">
        <v>541841</v>
      </c>
      <c r="F70">
        <v>2503902</v>
      </c>
      <c r="G70" t="s">
        <v>831</v>
      </c>
      <c r="H70" t="s">
        <v>832</v>
      </c>
      <c r="I70" t="s">
        <v>830</v>
      </c>
      <c r="J70" t="s">
        <v>924</v>
      </c>
      <c r="K70" t="s">
        <v>834</v>
      </c>
      <c r="L70" t="s">
        <v>835</v>
      </c>
      <c r="M70" t="s">
        <v>963</v>
      </c>
      <c r="N70" s="4">
        <v>-367971702401144</v>
      </c>
      <c r="O70" s="4">
        <v>-789984533823433</v>
      </c>
    </row>
    <row r="71" spans="1:15" x14ac:dyDescent="0.35">
      <c r="A71">
        <v>70</v>
      </c>
      <c r="B71">
        <v>2503902</v>
      </c>
      <c r="C71" t="s">
        <v>279</v>
      </c>
      <c r="D71" t="s">
        <v>830</v>
      </c>
      <c r="E71" s="4">
        <v>541841</v>
      </c>
      <c r="F71">
        <v>2503902</v>
      </c>
      <c r="G71" t="s">
        <v>840</v>
      </c>
      <c r="H71" t="s">
        <v>841</v>
      </c>
      <c r="I71" t="s">
        <v>830</v>
      </c>
      <c r="J71" t="s">
        <v>842</v>
      </c>
      <c r="K71" t="s">
        <v>843</v>
      </c>
      <c r="L71" t="s">
        <v>835</v>
      </c>
      <c r="M71" t="s">
        <v>964</v>
      </c>
      <c r="N71" s="4">
        <v>-367971702401144</v>
      </c>
      <c r="O71" s="4">
        <v>-789984533823433</v>
      </c>
    </row>
    <row r="72" spans="1:15" x14ac:dyDescent="0.35">
      <c r="A72">
        <v>71</v>
      </c>
      <c r="B72">
        <v>2504009</v>
      </c>
      <c r="C72" t="s">
        <v>37</v>
      </c>
      <c r="D72" t="s">
        <v>830</v>
      </c>
      <c r="E72" s="4">
        <v>591658</v>
      </c>
      <c r="F72">
        <v>2504009</v>
      </c>
      <c r="G72" t="s">
        <v>831</v>
      </c>
      <c r="H72" t="s">
        <v>832</v>
      </c>
      <c r="I72" t="s">
        <v>830</v>
      </c>
      <c r="J72" t="s">
        <v>965</v>
      </c>
      <c r="K72" t="s">
        <v>834</v>
      </c>
      <c r="L72" t="s">
        <v>835</v>
      </c>
      <c r="M72" t="s">
        <v>966</v>
      </c>
      <c r="N72" s="4">
        <v>-359656588713598</v>
      </c>
      <c r="O72" s="4">
        <v>-726355343030934</v>
      </c>
    </row>
    <row r="73" spans="1:15" x14ac:dyDescent="0.35">
      <c r="A73">
        <v>72</v>
      </c>
      <c r="B73">
        <v>2504009</v>
      </c>
      <c r="C73" t="s">
        <v>37</v>
      </c>
      <c r="D73" t="s">
        <v>830</v>
      </c>
      <c r="E73" s="4">
        <v>591658</v>
      </c>
      <c r="F73">
        <v>2504009</v>
      </c>
      <c r="G73" t="s">
        <v>831</v>
      </c>
      <c r="H73" t="s">
        <v>832</v>
      </c>
      <c r="I73" t="s">
        <v>830</v>
      </c>
      <c r="J73" t="s">
        <v>967</v>
      </c>
      <c r="K73" t="s">
        <v>838</v>
      </c>
      <c r="L73" t="s">
        <v>835</v>
      </c>
      <c r="M73" t="s">
        <v>968</v>
      </c>
      <c r="N73" s="4">
        <v>-359656588713598</v>
      </c>
      <c r="O73" s="4">
        <v>-726355343030934</v>
      </c>
    </row>
    <row r="74" spans="1:15" x14ac:dyDescent="0.35">
      <c r="A74">
        <v>73</v>
      </c>
      <c r="B74">
        <v>2504009</v>
      </c>
      <c r="C74" t="s">
        <v>37</v>
      </c>
      <c r="D74" t="s">
        <v>830</v>
      </c>
      <c r="E74" s="4">
        <v>591658</v>
      </c>
      <c r="F74">
        <v>2504009</v>
      </c>
      <c r="G74" t="s">
        <v>831</v>
      </c>
      <c r="H74" t="s">
        <v>969</v>
      </c>
      <c r="I74" t="s">
        <v>830</v>
      </c>
      <c r="J74" t="s">
        <v>970</v>
      </c>
      <c r="K74" t="s">
        <v>834</v>
      </c>
      <c r="L74" t="s">
        <v>835</v>
      </c>
      <c r="M74" t="s">
        <v>971</v>
      </c>
      <c r="N74" s="4">
        <v>-359656588713598</v>
      </c>
      <c r="O74" s="4">
        <v>-726355343030934</v>
      </c>
    </row>
    <row r="75" spans="1:15" x14ac:dyDescent="0.35">
      <c r="A75">
        <v>74</v>
      </c>
      <c r="B75">
        <v>2504009</v>
      </c>
      <c r="C75" t="s">
        <v>37</v>
      </c>
      <c r="D75" t="s">
        <v>830</v>
      </c>
      <c r="E75" s="4">
        <v>591658</v>
      </c>
      <c r="F75">
        <v>2504009</v>
      </c>
      <c r="G75" t="s">
        <v>831</v>
      </c>
      <c r="H75" t="s">
        <v>969</v>
      </c>
      <c r="I75" t="s">
        <v>830</v>
      </c>
      <c r="J75" t="s">
        <v>972</v>
      </c>
      <c r="K75" t="s">
        <v>834</v>
      </c>
      <c r="L75" t="s">
        <v>835</v>
      </c>
      <c r="M75" t="s">
        <v>973</v>
      </c>
      <c r="N75" s="4">
        <v>-359656588713598</v>
      </c>
      <c r="O75" s="4">
        <v>-726355343030934</v>
      </c>
    </row>
    <row r="76" spans="1:15" x14ac:dyDescent="0.35">
      <c r="A76">
        <v>75</v>
      </c>
      <c r="B76">
        <v>2504009</v>
      </c>
      <c r="C76" t="s">
        <v>37</v>
      </c>
      <c r="D76" t="s">
        <v>830</v>
      </c>
      <c r="E76" s="4">
        <v>591658</v>
      </c>
      <c r="F76">
        <v>2504009</v>
      </c>
      <c r="G76" t="s">
        <v>840</v>
      </c>
      <c r="H76" t="s">
        <v>841</v>
      </c>
      <c r="I76" t="s">
        <v>830</v>
      </c>
      <c r="J76" t="s">
        <v>842</v>
      </c>
      <c r="K76" t="s">
        <v>843</v>
      </c>
      <c r="L76" t="s">
        <v>835</v>
      </c>
      <c r="M76" t="s">
        <v>974</v>
      </c>
      <c r="N76" s="4">
        <v>-359656588713598</v>
      </c>
      <c r="O76" s="4">
        <v>-726355343030934</v>
      </c>
    </row>
    <row r="77" spans="1:15" x14ac:dyDescent="0.35">
      <c r="A77">
        <v>76</v>
      </c>
      <c r="B77">
        <v>2504009</v>
      </c>
      <c r="C77" t="s">
        <v>37</v>
      </c>
      <c r="D77" t="s">
        <v>830</v>
      </c>
      <c r="E77" s="4">
        <v>591658</v>
      </c>
      <c r="F77">
        <v>2504009</v>
      </c>
      <c r="G77" t="s">
        <v>840</v>
      </c>
      <c r="H77" t="s">
        <v>955</v>
      </c>
      <c r="I77" t="s">
        <v>830</v>
      </c>
      <c r="J77" t="s">
        <v>975</v>
      </c>
      <c r="K77" t="s">
        <v>957</v>
      </c>
      <c r="L77" t="s">
        <v>835</v>
      </c>
      <c r="M77" t="s">
        <v>976</v>
      </c>
      <c r="N77" s="4">
        <v>-359656588713598</v>
      </c>
      <c r="O77" s="4">
        <v>-726355343030934</v>
      </c>
    </row>
    <row r="78" spans="1:15" x14ac:dyDescent="0.35">
      <c r="A78">
        <v>77</v>
      </c>
      <c r="B78">
        <v>2504009</v>
      </c>
      <c r="C78" t="s">
        <v>37</v>
      </c>
      <c r="D78" t="s">
        <v>830</v>
      </c>
      <c r="E78" s="4">
        <v>591658</v>
      </c>
      <c r="F78">
        <v>2504009</v>
      </c>
      <c r="G78" t="s">
        <v>840</v>
      </c>
      <c r="H78" t="s">
        <v>955</v>
      </c>
      <c r="I78" t="s">
        <v>830</v>
      </c>
      <c r="J78" t="s">
        <v>977</v>
      </c>
      <c r="K78" t="s">
        <v>957</v>
      </c>
      <c r="L78" t="s">
        <v>835</v>
      </c>
      <c r="M78" t="s">
        <v>978</v>
      </c>
      <c r="N78" s="4">
        <v>-359656588713598</v>
      </c>
      <c r="O78" s="4">
        <v>-726355343030934</v>
      </c>
    </row>
    <row r="79" spans="1:15" x14ac:dyDescent="0.35">
      <c r="A79">
        <v>78</v>
      </c>
      <c r="B79">
        <v>2504009</v>
      </c>
      <c r="C79" t="s">
        <v>37</v>
      </c>
      <c r="D79" t="s">
        <v>830</v>
      </c>
      <c r="E79" s="4">
        <v>591658</v>
      </c>
      <c r="F79">
        <v>2504009</v>
      </c>
      <c r="G79" t="s">
        <v>840</v>
      </c>
      <c r="H79" t="s">
        <v>979</v>
      </c>
      <c r="I79" t="s">
        <v>830</v>
      </c>
      <c r="J79" t="s">
        <v>980</v>
      </c>
      <c r="K79" t="s">
        <v>981</v>
      </c>
      <c r="L79" t="s">
        <v>835</v>
      </c>
      <c r="M79" t="s">
        <v>982</v>
      </c>
      <c r="N79" s="4">
        <v>-359656588713598</v>
      </c>
      <c r="O79" s="4">
        <v>-726355343030934</v>
      </c>
    </row>
    <row r="80" spans="1:15" x14ac:dyDescent="0.35">
      <c r="A80">
        <v>79</v>
      </c>
      <c r="B80">
        <v>2504009</v>
      </c>
      <c r="C80" t="s">
        <v>37</v>
      </c>
      <c r="D80" t="s">
        <v>830</v>
      </c>
      <c r="E80" s="4">
        <v>591658</v>
      </c>
      <c r="F80">
        <v>2504009</v>
      </c>
      <c r="G80" t="s">
        <v>937</v>
      </c>
      <c r="H80" t="s">
        <v>983</v>
      </c>
      <c r="I80" t="s">
        <v>830</v>
      </c>
      <c r="J80" t="s">
        <v>37</v>
      </c>
      <c r="K80" t="s">
        <v>984</v>
      </c>
      <c r="L80" t="s">
        <v>835</v>
      </c>
      <c r="M80" t="s">
        <v>985</v>
      </c>
      <c r="N80" s="4">
        <v>-359656588713598</v>
      </c>
      <c r="O80" s="4">
        <v>-726355343030934</v>
      </c>
    </row>
    <row r="81" spans="1:15" x14ac:dyDescent="0.35">
      <c r="A81">
        <v>80</v>
      </c>
      <c r="B81">
        <v>2504033</v>
      </c>
      <c r="C81" t="s">
        <v>986</v>
      </c>
      <c r="D81" t="s">
        <v>830</v>
      </c>
      <c r="E81" s="4">
        <v>79876</v>
      </c>
      <c r="F81">
        <v>2504033</v>
      </c>
      <c r="G81" t="s">
        <v>831</v>
      </c>
      <c r="H81" t="s">
        <v>832</v>
      </c>
      <c r="I81" t="s">
        <v>830</v>
      </c>
      <c r="J81" t="s">
        <v>901</v>
      </c>
      <c r="K81" t="s">
        <v>834</v>
      </c>
      <c r="L81" t="s">
        <v>835</v>
      </c>
      <c r="M81" t="s">
        <v>987</v>
      </c>
      <c r="N81" s="4">
        <v>-351686501412909</v>
      </c>
      <c r="O81" s="4">
        <v>-690076649515202</v>
      </c>
    </row>
    <row r="82" spans="1:15" x14ac:dyDescent="0.35">
      <c r="A82">
        <v>81</v>
      </c>
      <c r="B82">
        <v>2504033</v>
      </c>
      <c r="C82" t="s">
        <v>986</v>
      </c>
      <c r="D82" t="s">
        <v>830</v>
      </c>
      <c r="E82" s="4">
        <v>79876</v>
      </c>
      <c r="F82">
        <v>2504033</v>
      </c>
      <c r="G82" t="s">
        <v>840</v>
      </c>
      <c r="H82" t="s">
        <v>841</v>
      </c>
      <c r="I82" t="s">
        <v>830</v>
      </c>
      <c r="J82" t="s">
        <v>842</v>
      </c>
      <c r="K82" t="s">
        <v>843</v>
      </c>
      <c r="L82" t="s">
        <v>835</v>
      </c>
      <c r="M82" t="s">
        <v>988</v>
      </c>
      <c r="N82" s="4">
        <v>-351686501412909</v>
      </c>
      <c r="O82" s="4">
        <v>-690076649515202</v>
      </c>
    </row>
    <row r="83" spans="1:15" x14ac:dyDescent="0.35">
      <c r="A83">
        <v>82</v>
      </c>
      <c r="B83">
        <v>2504074</v>
      </c>
      <c r="C83" t="s">
        <v>296</v>
      </c>
      <c r="D83" t="s">
        <v>830</v>
      </c>
      <c r="E83" s="4">
        <v>486622</v>
      </c>
      <c r="F83">
        <v>2504074</v>
      </c>
      <c r="G83" t="s">
        <v>831</v>
      </c>
      <c r="H83" t="s">
        <v>832</v>
      </c>
      <c r="I83" t="s">
        <v>830</v>
      </c>
      <c r="J83" t="s">
        <v>833</v>
      </c>
      <c r="K83" t="s">
        <v>834</v>
      </c>
      <c r="L83" t="s">
        <v>835</v>
      </c>
      <c r="M83" t="s">
        <v>989</v>
      </c>
      <c r="N83" s="4">
        <v>-365024832132297</v>
      </c>
      <c r="O83" s="4">
        <v>-77740983031407</v>
      </c>
    </row>
    <row r="84" spans="1:15" x14ac:dyDescent="0.35">
      <c r="A84">
        <v>83</v>
      </c>
      <c r="B84">
        <v>2504074</v>
      </c>
      <c r="C84" t="s">
        <v>296</v>
      </c>
      <c r="D84" t="s">
        <v>830</v>
      </c>
      <c r="E84" s="4">
        <v>486622</v>
      </c>
      <c r="F84">
        <v>2504074</v>
      </c>
      <c r="G84" t="s">
        <v>831</v>
      </c>
      <c r="H84" t="s">
        <v>832</v>
      </c>
      <c r="I84" t="s">
        <v>830</v>
      </c>
      <c r="J84" t="s">
        <v>833</v>
      </c>
      <c r="K84" t="s">
        <v>838</v>
      </c>
      <c r="L84" t="s">
        <v>835</v>
      </c>
      <c r="M84" t="s">
        <v>990</v>
      </c>
      <c r="N84" s="4">
        <v>-365024832132297</v>
      </c>
      <c r="O84" s="4">
        <v>-77740983031407</v>
      </c>
    </row>
    <row r="85" spans="1:15" x14ac:dyDescent="0.35">
      <c r="A85">
        <v>84</v>
      </c>
      <c r="B85">
        <v>2504074</v>
      </c>
      <c r="C85" t="s">
        <v>296</v>
      </c>
      <c r="D85" t="s">
        <v>830</v>
      </c>
      <c r="E85" s="4">
        <v>486622</v>
      </c>
      <c r="F85">
        <v>2504074</v>
      </c>
      <c r="G85" t="s">
        <v>840</v>
      </c>
      <c r="H85" t="s">
        <v>841</v>
      </c>
      <c r="I85" t="s">
        <v>830</v>
      </c>
      <c r="J85" t="s">
        <v>842</v>
      </c>
      <c r="K85" t="s">
        <v>843</v>
      </c>
      <c r="L85" t="s">
        <v>835</v>
      </c>
      <c r="M85" t="s">
        <v>991</v>
      </c>
      <c r="N85" s="4">
        <v>-365024832132297</v>
      </c>
      <c r="O85" s="4">
        <v>-77740983031407</v>
      </c>
    </row>
    <row r="86" spans="1:15" x14ac:dyDescent="0.35">
      <c r="A86">
        <v>85</v>
      </c>
      <c r="B86">
        <v>2504108</v>
      </c>
      <c r="C86" t="s">
        <v>992</v>
      </c>
      <c r="D86" t="s">
        <v>830</v>
      </c>
      <c r="E86" t="s">
        <v>993</v>
      </c>
      <c r="F86">
        <v>2504108</v>
      </c>
      <c r="G86" t="s">
        <v>840</v>
      </c>
      <c r="H86" t="s">
        <v>841</v>
      </c>
      <c r="I86" t="s">
        <v>830</v>
      </c>
      <c r="J86" t="s">
        <v>842</v>
      </c>
      <c r="K86" t="s">
        <v>843</v>
      </c>
      <c r="L86" t="s">
        <v>835</v>
      </c>
      <c r="M86" t="s">
        <v>994</v>
      </c>
      <c r="N86" s="4">
        <v>-383375393873328</v>
      </c>
      <c r="O86" s="4">
        <v>-704446134528467</v>
      </c>
    </row>
    <row r="87" spans="1:15" x14ac:dyDescent="0.35">
      <c r="A87">
        <v>86</v>
      </c>
      <c r="B87">
        <v>2504157</v>
      </c>
      <c r="C87" t="s">
        <v>300</v>
      </c>
      <c r="D87" t="s">
        <v>830</v>
      </c>
      <c r="E87" s="4">
        <v>202761</v>
      </c>
      <c r="F87">
        <v>2504157</v>
      </c>
      <c r="G87" t="s">
        <v>840</v>
      </c>
      <c r="H87" t="s">
        <v>841</v>
      </c>
      <c r="I87" t="s">
        <v>830</v>
      </c>
      <c r="J87" t="s">
        <v>842</v>
      </c>
      <c r="K87" t="s">
        <v>843</v>
      </c>
      <c r="L87" t="s">
        <v>835</v>
      </c>
      <c r="M87" t="s">
        <v>995</v>
      </c>
      <c r="N87" s="4">
        <v>-358431727033575</v>
      </c>
      <c r="O87" s="4">
        <v>-675503506819292</v>
      </c>
    </row>
    <row r="88" spans="1:15" x14ac:dyDescent="0.35">
      <c r="A88">
        <v>87</v>
      </c>
      <c r="B88">
        <v>2504157</v>
      </c>
      <c r="C88" t="s">
        <v>300</v>
      </c>
      <c r="D88" t="s">
        <v>830</v>
      </c>
      <c r="E88" s="4">
        <v>202761</v>
      </c>
      <c r="F88">
        <v>2504157</v>
      </c>
      <c r="G88" t="s">
        <v>712</v>
      </c>
      <c r="H88" t="s">
        <v>859</v>
      </c>
      <c r="I88" t="s">
        <v>830</v>
      </c>
      <c r="J88" t="s">
        <v>860</v>
      </c>
      <c r="K88" t="s">
        <v>861</v>
      </c>
      <c r="L88" t="s">
        <v>835</v>
      </c>
      <c r="M88" t="s">
        <v>996</v>
      </c>
      <c r="N88" s="4">
        <v>-358431727033575</v>
      </c>
      <c r="O88" s="4">
        <v>-675503506819292</v>
      </c>
    </row>
    <row r="89" spans="1:15" x14ac:dyDescent="0.35">
      <c r="A89">
        <v>88</v>
      </c>
      <c r="B89">
        <v>2504207</v>
      </c>
      <c r="C89" t="s">
        <v>997</v>
      </c>
      <c r="D89" t="s">
        <v>830</v>
      </c>
      <c r="E89" s="4">
        <v>527424</v>
      </c>
      <c r="F89">
        <v>2504207</v>
      </c>
      <c r="G89" t="s">
        <v>831</v>
      </c>
      <c r="H89" t="s">
        <v>832</v>
      </c>
      <c r="I89" t="s">
        <v>830</v>
      </c>
      <c r="J89" t="s">
        <v>833</v>
      </c>
      <c r="K89" t="s">
        <v>838</v>
      </c>
      <c r="L89" t="s">
        <v>835</v>
      </c>
      <c r="M89" t="s">
        <v>998</v>
      </c>
      <c r="N89" s="4">
        <v>-375907729731941</v>
      </c>
      <c r="O89" s="4">
        <v>-713849006613044</v>
      </c>
    </row>
    <row r="90" spans="1:15" x14ac:dyDescent="0.35">
      <c r="A90">
        <v>89</v>
      </c>
      <c r="B90">
        <v>2504207</v>
      </c>
      <c r="C90" t="s">
        <v>997</v>
      </c>
      <c r="D90" t="s">
        <v>830</v>
      </c>
      <c r="E90" s="4">
        <v>527424</v>
      </c>
      <c r="F90">
        <v>2504207</v>
      </c>
      <c r="G90" t="s">
        <v>840</v>
      </c>
      <c r="H90" t="s">
        <v>841</v>
      </c>
      <c r="I90" t="s">
        <v>830</v>
      </c>
      <c r="J90" t="s">
        <v>842</v>
      </c>
      <c r="K90" t="s">
        <v>843</v>
      </c>
      <c r="L90" t="s">
        <v>835</v>
      </c>
      <c r="M90" t="s">
        <v>999</v>
      </c>
      <c r="N90" s="4">
        <v>-375907729731941</v>
      </c>
      <c r="O90" s="4">
        <v>-713849006613044</v>
      </c>
    </row>
    <row r="91" spans="1:15" x14ac:dyDescent="0.35">
      <c r="A91">
        <v>90</v>
      </c>
      <c r="B91">
        <v>2504306</v>
      </c>
      <c r="C91" t="s">
        <v>305</v>
      </c>
      <c r="D91" t="s">
        <v>830</v>
      </c>
      <c r="E91" s="4">
        <v>551765</v>
      </c>
      <c r="F91">
        <v>2504306</v>
      </c>
      <c r="G91" t="s">
        <v>831</v>
      </c>
      <c r="H91" t="s">
        <v>832</v>
      </c>
      <c r="I91" t="s">
        <v>830</v>
      </c>
      <c r="J91" t="s">
        <v>924</v>
      </c>
      <c r="K91" t="s">
        <v>834</v>
      </c>
      <c r="L91" t="s">
        <v>835</v>
      </c>
      <c r="M91" t="s">
        <v>1000</v>
      </c>
      <c r="N91" s="4">
        <v>-377044693329933</v>
      </c>
      <c r="O91" s="4">
        <v>-632110429032374</v>
      </c>
    </row>
    <row r="92" spans="1:15" x14ac:dyDescent="0.35">
      <c r="A92">
        <v>91</v>
      </c>
      <c r="B92">
        <v>2504306</v>
      </c>
      <c r="C92" t="s">
        <v>305</v>
      </c>
      <c r="D92" t="s">
        <v>830</v>
      </c>
      <c r="E92" s="4">
        <v>551765</v>
      </c>
      <c r="F92">
        <v>2504306</v>
      </c>
      <c r="G92" t="s">
        <v>831</v>
      </c>
      <c r="H92" t="s">
        <v>832</v>
      </c>
      <c r="I92" t="s">
        <v>830</v>
      </c>
      <c r="J92" t="s">
        <v>946</v>
      </c>
      <c r="K92" t="s">
        <v>838</v>
      </c>
      <c r="L92" t="s">
        <v>835</v>
      </c>
      <c r="M92" t="s">
        <v>1001</v>
      </c>
      <c r="N92" s="4">
        <v>-377044693329933</v>
      </c>
      <c r="O92" s="4">
        <v>-632110429032374</v>
      </c>
    </row>
    <row r="93" spans="1:15" x14ac:dyDescent="0.35">
      <c r="A93">
        <v>92</v>
      </c>
      <c r="B93">
        <v>2504355</v>
      </c>
      <c r="C93" t="s">
        <v>1002</v>
      </c>
      <c r="D93" t="s">
        <v>830</v>
      </c>
      <c r="E93" s="4">
        <v>117823</v>
      </c>
      <c r="F93">
        <v>2504355</v>
      </c>
      <c r="G93" t="s">
        <v>840</v>
      </c>
      <c r="H93" t="s">
        <v>841</v>
      </c>
      <c r="I93" t="s">
        <v>830</v>
      </c>
      <c r="J93" t="s">
        <v>842</v>
      </c>
      <c r="K93" t="s">
        <v>843</v>
      </c>
      <c r="L93" t="s">
        <v>835</v>
      </c>
      <c r="M93" t="s">
        <v>1003</v>
      </c>
      <c r="N93" s="4">
        <v>-360577023199061</v>
      </c>
      <c r="O93" s="4">
        <v>-741596368323533</v>
      </c>
    </row>
    <row r="94" spans="1:15" x14ac:dyDescent="0.35">
      <c r="A94">
        <v>93</v>
      </c>
      <c r="B94">
        <v>2504405</v>
      </c>
      <c r="C94" t="s">
        <v>309</v>
      </c>
      <c r="D94" t="s">
        <v>830</v>
      </c>
      <c r="E94" t="s">
        <v>1004</v>
      </c>
      <c r="F94">
        <v>2504405</v>
      </c>
      <c r="G94" t="s">
        <v>831</v>
      </c>
      <c r="H94" t="s">
        <v>832</v>
      </c>
      <c r="I94" t="s">
        <v>830</v>
      </c>
      <c r="J94" t="s">
        <v>837</v>
      </c>
      <c r="K94" t="s">
        <v>838</v>
      </c>
      <c r="L94" t="s">
        <v>835</v>
      </c>
      <c r="M94" t="s">
        <v>1005</v>
      </c>
      <c r="N94" s="4">
        <v>-385283205652419</v>
      </c>
      <c r="O94" s="4">
        <v>-750376328410341</v>
      </c>
    </row>
    <row r="95" spans="1:15" x14ac:dyDescent="0.35">
      <c r="A95">
        <v>94</v>
      </c>
      <c r="B95">
        <v>2504405</v>
      </c>
      <c r="C95" t="s">
        <v>309</v>
      </c>
      <c r="D95" t="s">
        <v>830</v>
      </c>
      <c r="E95" t="s">
        <v>1004</v>
      </c>
      <c r="F95">
        <v>2504405</v>
      </c>
      <c r="G95" t="s">
        <v>840</v>
      </c>
      <c r="H95" t="s">
        <v>841</v>
      </c>
      <c r="I95" t="s">
        <v>830</v>
      </c>
      <c r="J95" t="s">
        <v>842</v>
      </c>
      <c r="K95" t="s">
        <v>843</v>
      </c>
      <c r="L95" t="s">
        <v>835</v>
      </c>
      <c r="M95" t="s">
        <v>1006</v>
      </c>
      <c r="N95" s="4">
        <v>-385283205652419</v>
      </c>
      <c r="O95" s="4">
        <v>-750376328410341</v>
      </c>
    </row>
    <row r="96" spans="1:15" x14ac:dyDescent="0.35">
      <c r="A96">
        <v>95</v>
      </c>
      <c r="B96">
        <v>2504504</v>
      </c>
      <c r="C96" t="s">
        <v>314</v>
      </c>
      <c r="D96" t="s">
        <v>830</v>
      </c>
      <c r="E96" s="4">
        <v>265473</v>
      </c>
      <c r="F96">
        <v>2504504</v>
      </c>
      <c r="G96" t="s">
        <v>831</v>
      </c>
      <c r="H96" t="s">
        <v>832</v>
      </c>
      <c r="I96" t="s">
        <v>830</v>
      </c>
      <c r="J96" t="s">
        <v>833</v>
      </c>
      <c r="K96" t="s">
        <v>838</v>
      </c>
      <c r="L96" t="s">
        <v>835</v>
      </c>
      <c r="M96" t="s">
        <v>1007</v>
      </c>
      <c r="N96" s="4">
        <v>-376154671937559</v>
      </c>
      <c r="O96" s="4">
        <v>-690495386900014</v>
      </c>
    </row>
    <row r="97" spans="1:15" x14ac:dyDescent="0.35">
      <c r="A97">
        <v>96</v>
      </c>
      <c r="B97">
        <v>2504504</v>
      </c>
      <c r="C97" t="s">
        <v>314</v>
      </c>
      <c r="D97" t="s">
        <v>830</v>
      </c>
      <c r="E97" s="4">
        <v>265473</v>
      </c>
      <c r="F97">
        <v>2504504</v>
      </c>
      <c r="G97" t="s">
        <v>840</v>
      </c>
      <c r="H97" t="s">
        <v>841</v>
      </c>
      <c r="I97" t="s">
        <v>830</v>
      </c>
      <c r="J97" t="s">
        <v>842</v>
      </c>
      <c r="K97" t="s">
        <v>843</v>
      </c>
      <c r="L97" t="s">
        <v>835</v>
      </c>
      <c r="M97" t="s">
        <v>1008</v>
      </c>
      <c r="N97" s="4">
        <v>-376154671937559</v>
      </c>
      <c r="O97" s="4">
        <v>-690495386900014</v>
      </c>
    </row>
    <row r="98" spans="1:15" x14ac:dyDescent="0.35">
      <c r="A98">
        <v>97</v>
      </c>
      <c r="B98">
        <v>2504603</v>
      </c>
      <c r="C98" t="s">
        <v>1009</v>
      </c>
      <c r="D98" t="s">
        <v>830</v>
      </c>
      <c r="E98" s="4">
        <v>171267</v>
      </c>
      <c r="F98">
        <v>2504603</v>
      </c>
      <c r="G98" t="s">
        <v>831</v>
      </c>
      <c r="H98" t="s">
        <v>832</v>
      </c>
      <c r="I98" t="s">
        <v>830</v>
      </c>
      <c r="J98" t="s">
        <v>1010</v>
      </c>
      <c r="K98" t="s">
        <v>838</v>
      </c>
      <c r="L98" t="s">
        <v>835</v>
      </c>
      <c r="M98" t="s">
        <v>1011</v>
      </c>
      <c r="N98" s="4">
        <v>-34860653513249</v>
      </c>
      <c r="O98" s="4">
        <v>-728202993159827</v>
      </c>
    </row>
    <row r="99" spans="1:15" x14ac:dyDescent="0.35">
      <c r="A99">
        <v>98</v>
      </c>
      <c r="B99">
        <v>2504603</v>
      </c>
      <c r="C99" t="s">
        <v>1009</v>
      </c>
      <c r="D99" t="s">
        <v>830</v>
      </c>
      <c r="E99" s="4">
        <v>171267</v>
      </c>
      <c r="F99">
        <v>2504603</v>
      </c>
      <c r="G99" t="s">
        <v>840</v>
      </c>
      <c r="H99" t="s">
        <v>841</v>
      </c>
      <c r="I99" t="s">
        <v>830</v>
      </c>
      <c r="J99" t="s">
        <v>842</v>
      </c>
      <c r="K99" t="s">
        <v>843</v>
      </c>
      <c r="L99" t="s">
        <v>835</v>
      </c>
      <c r="M99" t="s">
        <v>1012</v>
      </c>
      <c r="N99" s="4">
        <v>-34860653513249</v>
      </c>
      <c r="O99" s="4">
        <v>-728202993159827</v>
      </c>
    </row>
    <row r="100" spans="1:15" x14ac:dyDescent="0.35">
      <c r="A100">
        <v>99</v>
      </c>
      <c r="B100">
        <v>2504702</v>
      </c>
      <c r="C100" t="s">
        <v>1013</v>
      </c>
      <c r="D100" t="s">
        <v>830</v>
      </c>
      <c r="E100" s="4">
        <v>324686</v>
      </c>
      <c r="F100">
        <v>2504702</v>
      </c>
      <c r="G100" t="s">
        <v>831</v>
      </c>
      <c r="H100" t="s">
        <v>832</v>
      </c>
      <c r="I100" t="s">
        <v>830</v>
      </c>
      <c r="J100" t="s">
        <v>1014</v>
      </c>
      <c r="K100" t="s">
        <v>834</v>
      </c>
      <c r="L100" t="s">
        <v>835</v>
      </c>
      <c r="M100" t="s">
        <v>1015</v>
      </c>
      <c r="N100" s="4">
        <v>-366465318224856</v>
      </c>
      <c r="O100" s="4">
        <v>-779503749712866</v>
      </c>
    </row>
    <row r="101" spans="1:15" x14ac:dyDescent="0.35">
      <c r="A101">
        <v>100</v>
      </c>
      <c r="B101">
        <v>2504702</v>
      </c>
      <c r="C101" t="s">
        <v>1013</v>
      </c>
      <c r="D101" t="s">
        <v>830</v>
      </c>
      <c r="E101" s="4">
        <v>324686</v>
      </c>
      <c r="F101">
        <v>2504702</v>
      </c>
      <c r="G101" t="s">
        <v>840</v>
      </c>
      <c r="H101" t="s">
        <v>841</v>
      </c>
      <c r="I101" t="s">
        <v>830</v>
      </c>
      <c r="J101" t="s">
        <v>842</v>
      </c>
      <c r="K101" t="s">
        <v>843</v>
      </c>
      <c r="L101" t="s">
        <v>835</v>
      </c>
      <c r="M101" t="s">
        <v>1016</v>
      </c>
      <c r="N101" s="4">
        <v>-366465318224856</v>
      </c>
      <c r="O101" s="4">
        <v>-779503749712866</v>
      </c>
    </row>
    <row r="102" spans="1:15" x14ac:dyDescent="0.35">
      <c r="A102">
        <v>101</v>
      </c>
      <c r="B102">
        <v>2504801</v>
      </c>
      <c r="C102" t="s">
        <v>1017</v>
      </c>
      <c r="D102" t="s">
        <v>830</v>
      </c>
      <c r="E102" s="4">
        <v>372012</v>
      </c>
      <c r="F102">
        <v>2504801</v>
      </c>
      <c r="G102" t="s">
        <v>831</v>
      </c>
      <c r="H102" t="s">
        <v>832</v>
      </c>
      <c r="I102" t="s">
        <v>830</v>
      </c>
      <c r="J102" t="s">
        <v>833</v>
      </c>
      <c r="K102" t="s">
        <v>838</v>
      </c>
      <c r="L102" t="s">
        <v>835</v>
      </c>
      <c r="M102" t="s">
        <v>1018</v>
      </c>
      <c r="N102" s="4">
        <v>-379753073653426</v>
      </c>
      <c r="O102" s="4">
        <v>-705047633398526</v>
      </c>
    </row>
    <row r="103" spans="1:15" x14ac:dyDescent="0.35">
      <c r="A103">
        <v>102</v>
      </c>
      <c r="B103">
        <v>2504801</v>
      </c>
      <c r="C103" t="s">
        <v>1017</v>
      </c>
      <c r="D103" t="s">
        <v>830</v>
      </c>
      <c r="E103" s="4">
        <v>372012</v>
      </c>
      <c r="F103">
        <v>2504801</v>
      </c>
      <c r="G103" t="s">
        <v>840</v>
      </c>
      <c r="H103" t="s">
        <v>841</v>
      </c>
      <c r="I103" t="s">
        <v>830</v>
      </c>
      <c r="J103" t="s">
        <v>842</v>
      </c>
      <c r="K103" t="s">
        <v>843</v>
      </c>
      <c r="L103" t="s">
        <v>835</v>
      </c>
      <c r="M103" t="s">
        <v>1019</v>
      </c>
      <c r="N103" s="4">
        <v>-379753073653426</v>
      </c>
      <c r="O103" s="4">
        <v>-705047633398526</v>
      </c>
    </row>
    <row r="104" spans="1:15" x14ac:dyDescent="0.35">
      <c r="A104">
        <v>103</v>
      </c>
      <c r="B104">
        <v>2504900</v>
      </c>
      <c r="C104" t="s">
        <v>1020</v>
      </c>
      <c r="D104" t="s">
        <v>830</v>
      </c>
      <c r="E104" s="4">
        <v>192512</v>
      </c>
      <c r="F104">
        <v>2504900</v>
      </c>
      <c r="G104" t="s">
        <v>840</v>
      </c>
      <c r="H104" t="s">
        <v>841</v>
      </c>
      <c r="I104" t="s">
        <v>830</v>
      </c>
      <c r="J104" t="s">
        <v>842</v>
      </c>
      <c r="K104" t="s">
        <v>843</v>
      </c>
      <c r="L104" t="s">
        <v>835</v>
      </c>
      <c r="M104" t="s">
        <v>1021</v>
      </c>
      <c r="N104" s="4">
        <v>-351027480115115</v>
      </c>
      <c r="O104" s="4">
        <v>-714897106113201</v>
      </c>
    </row>
    <row r="105" spans="1:15" x14ac:dyDescent="0.35">
      <c r="A105">
        <v>104</v>
      </c>
      <c r="B105">
        <v>2504900</v>
      </c>
      <c r="C105" t="s">
        <v>1020</v>
      </c>
      <c r="D105" t="s">
        <v>830</v>
      </c>
      <c r="E105" s="4">
        <v>192512</v>
      </c>
      <c r="F105">
        <v>2504900</v>
      </c>
      <c r="G105" t="s">
        <v>712</v>
      </c>
      <c r="H105" t="s">
        <v>859</v>
      </c>
      <c r="I105" t="s">
        <v>830</v>
      </c>
      <c r="J105" t="s">
        <v>860</v>
      </c>
      <c r="K105" t="s">
        <v>861</v>
      </c>
      <c r="L105" t="s">
        <v>835</v>
      </c>
      <c r="M105" t="s">
        <v>1022</v>
      </c>
      <c r="N105" s="4">
        <v>-351027480115115</v>
      </c>
      <c r="O105" s="4">
        <v>-714897106113201</v>
      </c>
    </row>
    <row r="106" spans="1:15" x14ac:dyDescent="0.35">
      <c r="A106">
        <v>105</v>
      </c>
      <c r="B106">
        <v>2505006</v>
      </c>
      <c r="C106" t="s">
        <v>1023</v>
      </c>
      <c r="D106" t="s">
        <v>830</v>
      </c>
      <c r="E106" t="s">
        <v>1024</v>
      </c>
      <c r="F106">
        <v>2505006</v>
      </c>
      <c r="G106" t="s">
        <v>831</v>
      </c>
      <c r="H106" t="s">
        <v>832</v>
      </c>
      <c r="I106" t="s">
        <v>830</v>
      </c>
      <c r="J106" t="s">
        <v>833</v>
      </c>
      <c r="K106" t="s">
        <v>838</v>
      </c>
      <c r="L106" t="s">
        <v>835</v>
      </c>
      <c r="M106" t="s">
        <v>1025</v>
      </c>
      <c r="N106" s="4">
        <v>-363266581278702</v>
      </c>
      <c r="O106" s="4">
        <v>-686050764139024</v>
      </c>
    </row>
    <row r="107" spans="1:15" x14ac:dyDescent="0.35">
      <c r="A107">
        <v>106</v>
      </c>
      <c r="B107">
        <v>2505006</v>
      </c>
      <c r="C107" t="s">
        <v>1023</v>
      </c>
      <c r="D107" t="s">
        <v>830</v>
      </c>
      <c r="E107" t="s">
        <v>1024</v>
      </c>
      <c r="F107">
        <v>2505006</v>
      </c>
      <c r="G107" t="s">
        <v>831</v>
      </c>
      <c r="H107" t="s">
        <v>832</v>
      </c>
      <c r="I107" t="s">
        <v>830</v>
      </c>
      <c r="J107" t="s">
        <v>1026</v>
      </c>
      <c r="K107" t="s">
        <v>834</v>
      </c>
      <c r="L107" t="s">
        <v>835</v>
      </c>
      <c r="M107" t="s">
        <v>1027</v>
      </c>
      <c r="N107" s="4">
        <v>-363266581278702</v>
      </c>
      <c r="O107" s="4">
        <v>-686050764139024</v>
      </c>
    </row>
    <row r="108" spans="1:15" x14ac:dyDescent="0.35">
      <c r="A108">
        <v>107</v>
      </c>
      <c r="B108">
        <v>2505006</v>
      </c>
      <c r="C108" t="s">
        <v>1023</v>
      </c>
      <c r="D108" t="s">
        <v>830</v>
      </c>
      <c r="E108" t="s">
        <v>1024</v>
      </c>
      <c r="F108">
        <v>2505006</v>
      </c>
      <c r="G108" t="s">
        <v>840</v>
      </c>
      <c r="H108" t="s">
        <v>841</v>
      </c>
      <c r="I108" t="s">
        <v>830</v>
      </c>
      <c r="J108" t="s">
        <v>842</v>
      </c>
      <c r="K108" t="s">
        <v>843</v>
      </c>
      <c r="L108" t="s">
        <v>835</v>
      </c>
      <c r="M108" t="s">
        <v>1028</v>
      </c>
      <c r="N108" s="4">
        <v>-363266581278702</v>
      </c>
      <c r="O108" s="4">
        <v>-686050764139024</v>
      </c>
    </row>
    <row r="109" spans="1:15" x14ac:dyDescent="0.35">
      <c r="A109">
        <v>108</v>
      </c>
      <c r="B109">
        <v>2505105</v>
      </c>
      <c r="C109" t="s">
        <v>1029</v>
      </c>
      <c r="D109" t="s">
        <v>830</v>
      </c>
      <c r="E109" s="4">
        <v>733818</v>
      </c>
      <c r="F109">
        <v>2505105</v>
      </c>
      <c r="G109" t="s">
        <v>831</v>
      </c>
      <c r="H109" t="s">
        <v>832</v>
      </c>
      <c r="I109" t="s">
        <v>830</v>
      </c>
      <c r="J109" t="s">
        <v>1030</v>
      </c>
      <c r="K109" t="s">
        <v>838</v>
      </c>
      <c r="L109" t="s">
        <v>835</v>
      </c>
      <c r="M109" t="s">
        <v>1031</v>
      </c>
      <c r="N109" s="4">
        <v>-360783058212566</v>
      </c>
      <c r="O109" s="4">
        <v>-654861299547904</v>
      </c>
    </row>
    <row r="110" spans="1:15" x14ac:dyDescent="0.35">
      <c r="A110">
        <v>109</v>
      </c>
      <c r="B110">
        <v>2505204</v>
      </c>
      <c r="C110" t="s">
        <v>1032</v>
      </c>
      <c r="D110" t="s">
        <v>830</v>
      </c>
      <c r="E110" s="4">
        <v>42091</v>
      </c>
      <c r="F110">
        <v>2505204</v>
      </c>
      <c r="G110" t="s">
        <v>840</v>
      </c>
      <c r="H110" t="s">
        <v>841</v>
      </c>
      <c r="I110" t="s">
        <v>830</v>
      </c>
      <c r="J110" t="s">
        <v>842</v>
      </c>
      <c r="K110" t="s">
        <v>843</v>
      </c>
      <c r="L110" t="s">
        <v>835</v>
      </c>
      <c r="M110" t="s">
        <v>1033</v>
      </c>
      <c r="N110" s="4">
        <v>-355228072648434</v>
      </c>
      <c r="O110" s="4">
        <v>-68991912102806</v>
      </c>
    </row>
    <row r="111" spans="1:15" x14ac:dyDescent="0.35">
      <c r="A111">
        <v>110</v>
      </c>
      <c r="B111">
        <v>2505303</v>
      </c>
      <c r="C111" t="s">
        <v>1034</v>
      </c>
      <c r="D111" t="s">
        <v>830</v>
      </c>
      <c r="E111" s="4">
        <v>217624</v>
      </c>
      <c r="F111">
        <v>2505303</v>
      </c>
      <c r="G111" t="s">
        <v>831</v>
      </c>
      <c r="H111" t="s">
        <v>832</v>
      </c>
      <c r="I111" t="s">
        <v>830</v>
      </c>
      <c r="J111" t="s">
        <v>891</v>
      </c>
      <c r="K111" t="s">
        <v>834</v>
      </c>
      <c r="L111" t="s">
        <v>835</v>
      </c>
      <c r="M111" t="s">
        <v>1035</v>
      </c>
      <c r="N111" s="4">
        <v>-381679235945982</v>
      </c>
      <c r="O111" s="4">
        <v>-753777366357776</v>
      </c>
    </row>
    <row r="112" spans="1:15" x14ac:dyDescent="0.35">
      <c r="A112">
        <v>111</v>
      </c>
      <c r="B112">
        <v>2505402</v>
      </c>
      <c r="C112" t="s">
        <v>1036</v>
      </c>
      <c r="D112" t="s">
        <v>830</v>
      </c>
      <c r="E112" s="4">
        <v>182018</v>
      </c>
      <c r="F112">
        <v>2505402</v>
      </c>
      <c r="G112" t="s">
        <v>840</v>
      </c>
      <c r="H112" t="s">
        <v>841</v>
      </c>
      <c r="I112" t="s">
        <v>830</v>
      </c>
      <c r="J112" t="s">
        <v>842</v>
      </c>
      <c r="K112" t="s">
        <v>843</v>
      </c>
      <c r="L112" t="s">
        <v>835</v>
      </c>
      <c r="M112" t="s">
        <v>1037</v>
      </c>
      <c r="N112" s="4">
        <v>-370928984894737</v>
      </c>
      <c r="O112" s="4">
        <v>-730009219885752</v>
      </c>
    </row>
    <row r="113" spans="1:15" x14ac:dyDescent="0.35">
      <c r="A113">
        <v>112</v>
      </c>
      <c r="B113">
        <v>2505501</v>
      </c>
      <c r="C113" t="s">
        <v>1038</v>
      </c>
      <c r="D113" t="s">
        <v>830</v>
      </c>
      <c r="E113" t="s">
        <v>1039</v>
      </c>
      <c r="F113">
        <v>2505501</v>
      </c>
      <c r="G113" t="s">
        <v>840</v>
      </c>
      <c r="H113" t="s">
        <v>841</v>
      </c>
      <c r="I113" t="s">
        <v>830</v>
      </c>
      <c r="J113" t="s">
        <v>842</v>
      </c>
      <c r="K113" t="s">
        <v>843</v>
      </c>
      <c r="L113" t="s">
        <v>835</v>
      </c>
      <c r="M113" t="s">
        <v>1040</v>
      </c>
      <c r="N113" s="4">
        <v>-375754648167479</v>
      </c>
      <c r="O113" s="4">
        <v>-675704445221868</v>
      </c>
    </row>
    <row r="114" spans="1:15" x14ac:dyDescent="0.35">
      <c r="A114">
        <v>113</v>
      </c>
      <c r="B114">
        <v>2505600</v>
      </c>
      <c r="C114" t="s">
        <v>1041</v>
      </c>
      <c r="D114" t="s">
        <v>830</v>
      </c>
      <c r="E114" s="4">
        <v>271791</v>
      </c>
      <c r="F114">
        <v>2505600</v>
      </c>
      <c r="G114" t="s">
        <v>831</v>
      </c>
      <c r="H114" t="s">
        <v>832</v>
      </c>
      <c r="I114" t="s">
        <v>830</v>
      </c>
      <c r="J114" t="s">
        <v>891</v>
      </c>
      <c r="K114" t="s">
        <v>834</v>
      </c>
      <c r="L114" t="s">
        <v>835</v>
      </c>
      <c r="M114" t="s">
        <v>1042</v>
      </c>
      <c r="N114" s="4">
        <v>-383155423747807</v>
      </c>
      <c r="O114" s="4">
        <v>-74237450420577</v>
      </c>
    </row>
    <row r="115" spans="1:15" x14ac:dyDescent="0.35">
      <c r="A115">
        <v>114</v>
      </c>
      <c r="B115">
        <v>2505600</v>
      </c>
      <c r="C115" t="s">
        <v>1041</v>
      </c>
      <c r="D115" t="s">
        <v>830</v>
      </c>
      <c r="E115" s="4">
        <v>271791</v>
      </c>
      <c r="F115">
        <v>2505600</v>
      </c>
      <c r="G115" t="s">
        <v>840</v>
      </c>
      <c r="H115" t="s">
        <v>841</v>
      </c>
      <c r="I115" t="s">
        <v>830</v>
      </c>
      <c r="J115" t="s">
        <v>842</v>
      </c>
      <c r="K115" t="s">
        <v>843</v>
      </c>
      <c r="L115" t="s">
        <v>835</v>
      </c>
      <c r="M115" t="s">
        <v>1043</v>
      </c>
      <c r="N115" s="4">
        <v>-383155423747807</v>
      </c>
      <c r="O115" s="4">
        <v>-74237450420577</v>
      </c>
    </row>
    <row r="116" spans="1:15" x14ac:dyDescent="0.35">
      <c r="A116">
        <v>115</v>
      </c>
      <c r="B116">
        <v>2505600</v>
      </c>
      <c r="C116" t="s">
        <v>1041</v>
      </c>
      <c r="D116" t="s">
        <v>830</v>
      </c>
      <c r="E116" s="4">
        <v>271791</v>
      </c>
      <c r="F116">
        <v>2505600</v>
      </c>
      <c r="G116" t="s">
        <v>712</v>
      </c>
      <c r="H116" t="s">
        <v>859</v>
      </c>
      <c r="I116" t="s">
        <v>830</v>
      </c>
      <c r="J116" t="s">
        <v>860</v>
      </c>
      <c r="K116" t="s">
        <v>861</v>
      </c>
      <c r="L116" t="s">
        <v>835</v>
      </c>
      <c r="M116" t="s">
        <v>1044</v>
      </c>
      <c r="N116" s="4">
        <v>-383155423747807</v>
      </c>
      <c r="O116" s="4">
        <v>-74237450420577</v>
      </c>
    </row>
    <row r="117" spans="1:15" x14ac:dyDescent="0.35">
      <c r="A117">
        <v>116</v>
      </c>
      <c r="B117">
        <v>2505808</v>
      </c>
      <c r="C117" t="s">
        <v>321</v>
      </c>
      <c r="D117" t="s">
        <v>830</v>
      </c>
      <c r="E117" s="4">
        <v>27012</v>
      </c>
      <c r="F117">
        <v>2505808</v>
      </c>
      <c r="G117" t="s">
        <v>840</v>
      </c>
      <c r="H117" t="s">
        <v>841</v>
      </c>
      <c r="I117" t="s">
        <v>830</v>
      </c>
      <c r="J117" t="s">
        <v>842</v>
      </c>
      <c r="K117" t="s">
        <v>843</v>
      </c>
      <c r="L117" t="s">
        <v>835</v>
      </c>
      <c r="M117" t="s">
        <v>1045</v>
      </c>
      <c r="N117" s="4">
        <v>-353956117699672</v>
      </c>
      <c r="O117" s="4">
        <v>-672080754830986</v>
      </c>
    </row>
    <row r="118" spans="1:15" x14ac:dyDescent="0.35">
      <c r="A118">
        <v>117</v>
      </c>
      <c r="B118">
        <v>2505907</v>
      </c>
      <c r="C118" t="s">
        <v>1046</v>
      </c>
      <c r="D118" t="s">
        <v>830</v>
      </c>
      <c r="E118" s="4">
        <v>248226</v>
      </c>
      <c r="F118">
        <v>2505907</v>
      </c>
      <c r="G118" t="s">
        <v>840</v>
      </c>
      <c r="H118" t="s">
        <v>841</v>
      </c>
      <c r="I118" t="s">
        <v>830</v>
      </c>
      <c r="J118" t="s">
        <v>842</v>
      </c>
      <c r="K118" t="s">
        <v>843</v>
      </c>
      <c r="L118" t="s">
        <v>835</v>
      </c>
      <c r="M118" t="s">
        <v>1047</v>
      </c>
      <c r="N118" s="4">
        <v>-377450448020759</v>
      </c>
      <c r="O118" s="4">
        <v>-708660152141155</v>
      </c>
    </row>
    <row r="119" spans="1:15" x14ac:dyDescent="0.35">
      <c r="A119">
        <v>118</v>
      </c>
      <c r="B119">
        <v>2506004</v>
      </c>
      <c r="C119" t="s">
        <v>760</v>
      </c>
      <c r="D119" t="s">
        <v>830</v>
      </c>
      <c r="E119" s="4">
        <v>157851</v>
      </c>
      <c r="F119">
        <v>2506004</v>
      </c>
      <c r="G119" t="s">
        <v>831</v>
      </c>
      <c r="H119" t="s">
        <v>832</v>
      </c>
      <c r="I119" t="s">
        <v>830</v>
      </c>
      <c r="J119" t="s">
        <v>952</v>
      </c>
      <c r="K119" t="s">
        <v>838</v>
      </c>
      <c r="L119" t="s">
        <v>835</v>
      </c>
      <c r="M119" t="s">
        <v>1048</v>
      </c>
      <c r="N119" s="4">
        <v>-358903175455183</v>
      </c>
      <c r="O119" s="4">
        <v>-69981739644282</v>
      </c>
    </row>
    <row r="120" spans="1:15" x14ac:dyDescent="0.35">
      <c r="A120">
        <v>119</v>
      </c>
      <c r="B120">
        <v>2506004</v>
      </c>
      <c r="C120" t="s">
        <v>760</v>
      </c>
      <c r="D120" t="s">
        <v>830</v>
      </c>
      <c r="E120" s="4">
        <v>157851</v>
      </c>
      <c r="F120">
        <v>2506004</v>
      </c>
      <c r="G120" t="s">
        <v>840</v>
      </c>
      <c r="H120" t="s">
        <v>841</v>
      </c>
      <c r="I120" t="s">
        <v>830</v>
      </c>
      <c r="J120" t="s">
        <v>842</v>
      </c>
      <c r="K120" t="s">
        <v>843</v>
      </c>
      <c r="L120" t="s">
        <v>835</v>
      </c>
      <c r="M120" t="s">
        <v>1049</v>
      </c>
      <c r="N120" s="4">
        <v>-358903175455183</v>
      </c>
      <c r="O120" s="4">
        <v>-69981739644282</v>
      </c>
    </row>
    <row r="121" spans="1:15" x14ac:dyDescent="0.35">
      <c r="A121">
        <v>120</v>
      </c>
      <c r="B121">
        <v>2506103</v>
      </c>
      <c r="C121" t="s">
        <v>1050</v>
      </c>
      <c r="D121" t="s">
        <v>830</v>
      </c>
      <c r="E121" s="4">
        <v>185061</v>
      </c>
      <c r="F121">
        <v>2506103</v>
      </c>
      <c r="G121" t="s">
        <v>840</v>
      </c>
      <c r="H121" t="s">
        <v>841</v>
      </c>
      <c r="I121" t="s">
        <v>830</v>
      </c>
      <c r="J121" t="s">
        <v>842</v>
      </c>
      <c r="K121" t="s">
        <v>843</v>
      </c>
      <c r="L121" t="s">
        <v>835</v>
      </c>
      <c r="M121" t="s">
        <v>1051</v>
      </c>
      <c r="N121" s="4">
        <v>-357800709068468</v>
      </c>
      <c r="O121" s="4">
        <v>-739123582533178</v>
      </c>
    </row>
    <row r="122" spans="1:15" x14ac:dyDescent="0.35">
      <c r="A122">
        <v>121</v>
      </c>
      <c r="B122">
        <v>2506103</v>
      </c>
      <c r="C122" t="s">
        <v>1050</v>
      </c>
      <c r="D122" t="s">
        <v>830</v>
      </c>
      <c r="E122" s="4">
        <v>185061</v>
      </c>
      <c r="F122">
        <v>2506103</v>
      </c>
      <c r="G122" t="s">
        <v>712</v>
      </c>
      <c r="H122" t="s">
        <v>859</v>
      </c>
      <c r="I122" t="s">
        <v>830</v>
      </c>
      <c r="J122" t="s">
        <v>860</v>
      </c>
      <c r="K122" t="s">
        <v>861</v>
      </c>
      <c r="L122" t="s">
        <v>835</v>
      </c>
      <c r="M122" t="s">
        <v>1052</v>
      </c>
      <c r="N122" s="4">
        <v>-357800709068468</v>
      </c>
      <c r="O122" s="4">
        <v>-739123582533178</v>
      </c>
    </row>
    <row r="123" spans="1:15" x14ac:dyDescent="0.35">
      <c r="A123">
        <v>122</v>
      </c>
      <c r="B123">
        <v>2506202</v>
      </c>
      <c r="C123" t="s">
        <v>1053</v>
      </c>
      <c r="D123" t="s">
        <v>830</v>
      </c>
      <c r="E123" s="4">
        <v>238658</v>
      </c>
      <c r="F123">
        <v>2506202</v>
      </c>
      <c r="G123" t="s">
        <v>831</v>
      </c>
      <c r="H123" t="s">
        <v>832</v>
      </c>
      <c r="I123" t="s">
        <v>830</v>
      </c>
      <c r="J123" t="s">
        <v>910</v>
      </c>
      <c r="K123" t="s">
        <v>834</v>
      </c>
      <c r="L123" t="s">
        <v>835</v>
      </c>
      <c r="M123" t="s">
        <v>1054</v>
      </c>
      <c r="N123" s="4">
        <v>-364497134381246</v>
      </c>
      <c r="O123" s="4">
        <v>-641450156928201</v>
      </c>
    </row>
    <row r="124" spans="1:15" x14ac:dyDescent="0.35">
      <c r="A124">
        <v>123</v>
      </c>
      <c r="B124">
        <v>2506202</v>
      </c>
      <c r="C124" t="s">
        <v>1053</v>
      </c>
      <c r="D124" t="s">
        <v>830</v>
      </c>
      <c r="E124" s="4">
        <v>238658</v>
      </c>
      <c r="F124">
        <v>2506202</v>
      </c>
      <c r="G124" t="s">
        <v>840</v>
      </c>
      <c r="H124" t="s">
        <v>841</v>
      </c>
      <c r="I124" t="s">
        <v>830</v>
      </c>
      <c r="J124" t="s">
        <v>842</v>
      </c>
      <c r="K124" t="s">
        <v>843</v>
      </c>
      <c r="L124" t="s">
        <v>835</v>
      </c>
      <c r="M124" t="s">
        <v>1055</v>
      </c>
      <c r="N124" s="4">
        <v>-364497134381246</v>
      </c>
      <c r="O124" s="4">
        <v>-641450156928201</v>
      </c>
    </row>
    <row r="125" spans="1:15" x14ac:dyDescent="0.35">
      <c r="A125">
        <v>124</v>
      </c>
      <c r="B125">
        <v>2506202</v>
      </c>
      <c r="C125" t="s">
        <v>1053</v>
      </c>
      <c r="D125" t="s">
        <v>830</v>
      </c>
      <c r="E125" s="4">
        <v>238658</v>
      </c>
      <c r="F125">
        <v>2506202</v>
      </c>
      <c r="G125" t="s">
        <v>712</v>
      </c>
      <c r="H125" t="s">
        <v>859</v>
      </c>
      <c r="I125" t="s">
        <v>830</v>
      </c>
      <c r="J125" t="s">
        <v>860</v>
      </c>
      <c r="K125" t="s">
        <v>861</v>
      </c>
      <c r="L125" t="s">
        <v>835</v>
      </c>
      <c r="M125" t="s">
        <v>1056</v>
      </c>
      <c r="N125" s="4">
        <v>-364497134381246</v>
      </c>
      <c r="O125" s="4">
        <v>-641450156928201</v>
      </c>
    </row>
    <row r="126" spans="1:15" x14ac:dyDescent="0.35">
      <c r="A126">
        <v>125</v>
      </c>
      <c r="B126">
        <v>2506251</v>
      </c>
      <c r="C126" t="s">
        <v>1057</v>
      </c>
      <c r="D126" t="s">
        <v>830</v>
      </c>
      <c r="E126" t="s">
        <v>1058</v>
      </c>
      <c r="F126">
        <v>2506251</v>
      </c>
      <c r="G126" t="s">
        <v>840</v>
      </c>
      <c r="H126" t="s">
        <v>841</v>
      </c>
      <c r="I126" t="s">
        <v>830</v>
      </c>
      <c r="J126" t="s">
        <v>842</v>
      </c>
      <c r="K126" t="s">
        <v>843</v>
      </c>
      <c r="L126" t="s">
        <v>835</v>
      </c>
      <c r="M126" t="s">
        <v>1059</v>
      </c>
      <c r="N126" s="4">
        <v>-358124202924625</v>
      </c>
      <c r="O126" s="4">
        <v>-75897656770967</v>
      </c>
    </row>
    <row r="127" spans="1:15" x14ac:dyDescent="0.35">
      <c r="A127">
        <v>126</v>
      </c>
      <c r="B127">
        <v>2506301</v>
      </c>
      <c r="C127" t="s">
        <v>328</v>
      </c>
      <c r="D127" t="s">
        <v>830</v>
      </c>
      <c r="E127" s="4">
        <v>162387</v>
      </c>
      <c r="F127">
        <v>2506301</v>
      </c>
      <c r="G127" t="s">
        <v>831</v>
      </c>
      <c r="H127" t="s">
        <v>832</v>
      </c>
      <c r="I127" t="s">
        <v>830</v>
      </c>
      <c r="J127" t="s">
        <v>854</v>
      </c>
      <c r="K127" t="s">
        <v>838</v>
      </c>
      <c r="L127" t="s">
        <v>835</v>
      </c>
      <c r="M127" t="s">
        <v>1060</v>
      </c>
      <c r="N127" s="4">
        <v>-354480152197266</v>
      </c>
      <c r="O127" s="4">
        <v>-687784796528649</v>
      </c>
    </row>
    <row r="128" spans="1:15" x14ac:dyDescent="0.35">
      <c r="A128">
        <v>127</v>
      </c>
      <c r="B128">
        <v>2506301</v>
      </c>
      <c r="C128" t="s">
        <v>328</v>
      </c>
      <c r="D128" t="s">
        <v>830</v>
      </c>
      <c r="E128" s="4">
        <v>162387</v>
      </c>
      <c r="F128">
        <v>2506301</v>
      </c>
      <c r="G128" t="s">
        <v>831</v>
      </c>
      <c r="H128" t="s">
        <v>832</v>
      </c>
      <c r="I128" t="s">
        <v>830</v>
      </c>
      <c r="J128" t="s">
        <v>1061</v>
      </c>
      <c r="K128" t="s">
        <v>834</v>
      </c>
      <c r="L128" t="s">
        <v>835</v>
      </c>
      <c r="M128" t="s">
        <v>1062</v>
      </c>
      <c r="N128" s="4">
        <v>-354480152197266</v>
      </c>
      <c r="O128" s="4">
        <v>-687784796528649</v>
      </c>
    </row>
    <row r="129" spans="1:15" x14ac:dyDescent="0.35">
      <c r="A129">
        <v>128</v>
      </c>
      <c r="B129">
        <v>2506301</v>
      </c>
      <c r="C129" t="s">
        <v>328</v>
      </c>
      <c r="D129" t="s">
        <v>830</v>
      </c>
      <c r="E129" s="4">
        <v>162387</v>
      </c>
      <c r="F129">
        <v>2506301</v>
      </c>
      <c r="G129" t="s">
        <v>840</v>
      </c>
      <c r="H129" t="s">
        <v>841</v>
      </c>
      <c r="I129" t="s">
        <v>830</v>
      </c>
      <c r="J129" t="s">
        <v>842</v>
      </c>
      <c r="K129" t="s">
        <v>843</v>
      </c>
      <c r="L129" t="s">
        <v>835</v>
      </c>
      <c r="M129" t="s">
        <v>1063</v>
      </c>
      <c r="N129" s="4">
        <v>-354480152197266</v>
      </c>
      <c r="O129" s="4">
        <v>-687784796528649</v>
      </c>
    </row>
    <row r="130" spans="1:15" x14ac:dyDescent="0.35">
      <c r="A130">
        <v>129</v>
      </c>
      <c r="B130">
        <v>2506400</v>
      </c>
      <c r="C130" t="s">
        <v>768</v>
      </c>
      <c r="D130" t="s">
        <v>830</v>
      </c>
      <c r="E130" s="4">
        <v>340408</v>
      </c>
      <c r="F130">
        <v>2506400</v>
      </c>
      <c r="G130" t="s">
        <v>840</v>
      </c>
      <c r="H130" t="s">
        <v>841</v>
      </c>
      <c r="I130" t="s">
        <v>830</v>
      </c>
      <c r="J130" t="s">
        <v>842</v>
      </c>
      <c r="K130" t="s">
        <v>843</v>
      </c>
      <c r="L130" t="s">
        <v>835</v>
      </c>
      <c r="M130" t="s">
        <v>1064</v>
      </c>
      <c r="N130" s="4">
        <v>-354358932380824</v>
      </c>
      <c r="O130" s="4">
        <v>-714961011128406</v>
      </c>
    </row>
    <row r="131" spans="1:15" x14ac:dyDescent="0.35">
      <c r="A131">
        <v>130</v>
      </c>
      <c r="B131">
        <v>2506608</v>
      </c>
      <c r="C131" t="s">
        <v>1065</v>
      </c>
      <c r="D131" t="s">
        <v>830</v>
      </c>
      <c r="E131" s="4">
        <v>240357</v>
      </c>
      <c r="F131">
        <v>2506608</v>
      </c>
      <c r="G131" t="s">
        <v>831</v>
      </c>
      <c r="H131" t="s">
        <v>832</v>
      </c>
      <c r="I131" t="s">
        <v>830</v>
      </c>
      <c r="J131" t="s">
        <v>891</v>
      </c>
      <c r="K131" t="s">
        <v>834</v>
      </c>
      <c r="L131" t="s">
        <v>835</v>
      </c>
      <c r="M131" t="s">
        <v>1066</v>
      </c>
      <c r="N131" s="4">
        <v>-384039029997236</v>
      </c>
      <c r="O131" s="4">
        <v>-749192465185671</v>
      </c>
    </row>
    <row r="132" spans="1:15" x14ac:dyDescent="0.35">
      <c r="A132">
        <v>131</v>
      </c>
      <c r="B132">
        <v>2506608</v>
      </c>
      <c r="C132" t="s">
        <v>1065</v>
      </c>
      <c r="D132" t="s">
        <v>830</v>
      </c>
      <c r="E132" s="4">
        <v>240357</v>
      </c>
      <c r="F132">
        <v>2506608</v>
      </c>
      <c r="G132" t="s">
        <v>840</v>
      </c>
      <c r="H132" t="s">
        <v>841</v>
      </c>
      <c r="I132" t="s">
        <v>830</v>
      </c>
      <c r="J132" t="s">
        <v>842</v>
      </c>
      <c r="K132" t="s">
        <v>843</v>
      </c>
      <c r="L132" t="s">
        <v>835</v>
      </c>
      <c r="M132" t="s">
        <v>1067</v>
      </c>
      <c r="N132" s="4">
        <v>-384039029997236</v>
      </c>
      <c r="O132" s="4">
        <v>-749192465185671</v>
      </c>
    </row>
    <row r="133" spans="1:15" x14ac:dyDescent="0.35">
      <c r="A133">
        <v>132</v>
      </c>
      <c r="B133">
        <v>2506707</v>
      </c>
      <c r="C133" t="s">
        <v>339</v>
      </c>
      <c r="D133" t="s">
        <v>830</v>
      </c>
      <c r="E133" s="4">
        <v>317804</v>
      </c>
      <c r="F133">
        <v>2506707</v>
      </c>
      <c r="G133" t="s">
        <v>831</v>
      </c>
      <c r="H133" t="s">
        <v>832</v>
      </c>
      <c r="I133" t="s">
        <v>830</v>
      </c>
      <c r="J133" t="s">
        <v>1068</v>
      </c>
      <c r="K133" t="s">
        <v>834</v>
      </c>
      <c r="L133" t="s">
        <v>835</v>
      </c>
      <c r="M133" t="s">
        <v>1069</v>
      </c>
      <c r="N133" s="4">
        <v>-375581647348146</v>
      </c>
      <c r="O133" s="4">
        <v>-737086141098472</v>
      </c>
    </row>
    <row r="134" spans="1:15" x14ac:dyDescent="0.35">
      <c r="A134">
        <v>133</v>
      </c>
      <c r="B134">
        <v>2506707</v>
      </c>
      <c r="C134" t="s">
        <v>339</v>
      </c>
      <c r="D134" t="s">
        <v>830</v>
      </c>
      <c r="E134" s="4">
        <v>317804</v>
      </c>
      <c r="F134">
        <v>2506707</v>
      </c>
      <c r="G134" t="s">
        <v>840</v>
      </c>
      <c r="H134" t="s">
        <v>841</v>
      </c>
      <c r="I134" t="s">
        <v>830</v>
      </c>
      <c r="J134" t="s">
        <v>842</v>
      </c>
      <c r="K134" t="s">
        <v>843</v>
      </c>
      <c r="L134" t="s">
        <v>835</v>
      </c>
      <c r="M134" t="s">
        <v>1070</v>
      </c>
      <c r="N134" s="4">
        <v>-375581647348146</v>
      </c>
      <c r="O134" s="4">
        <v>-737086141098472</v>
      </c>
    </row>
    <row r="135" spans="1:15" x14ac:dyDescent="0.35">
      <c r="A135">
        <v>134</v>
      </c>
      <c r="B135">
        <v>2506806</v>
      </c>
      <c r="C135" t="s">
        <v>343</v>
      </c>
      <c r="D135" t="s">
        <v>830</v>
      </c>
      <c r="E135" s="4">
        <v>262179</v>
      </c>
      <c r="F135">
        <v>2506806</v>
      </c>
      <c r="G135" t="s">
        <v>831</v>
      </c>
      <c r="H135" t="s">
        <v>832</v>
      </c>
      <c r="I135" t="s">
        <v>830</v>
      </c>
      <c r="J135" t="s">
        <v>837</v>
      </c>
      <c r="K135" t="s">
        <v>838</v>
      </c>
      <c r="L135" t="s">
        <v>835</v>
      </c>
      <c r="M135" t="s">
        <v>1071</v>
      </c>
      <c r="N135" s="4">
        <v>-35621063891985</v>
      </c>
      <c r="O135" s="4">
        <v>-727850200362687</v>
      </c>
    </row>
    <row r="136" spans="1:15" x14ac:dyDescent="0.35">
      <c r="A136">
        <v>135</v>
      </c>
      <c r="B136">
        <v>2506806</v>
      </c>
      <c r="C136" t="s">
        <v>343</v>
      </c>
      <c r="D136" t="s">
        <v>830</v>
      </c>
      <c r="E136" s="4">
        <v>262179</v>
      </c>
      <c r="F136">
        <v>2506806</v>
      </c>
      <c r="G136" t="s">
        <v>840</v>
      </c>
      <c r="H136" t="s">
        <v>841</v>
      </c>
      <c r="I136" t="s">
        <v>830</v>
      </c>
      <c r="J136" t="s">
        <v>842</v>
      </c>
      <c r="K136" t="s">
        <v>843</v>
      </c>
      <c r="L136" t="s">
        <v>835</v>
      </c>
      <c r="M136" t="s">
        <v>1072</v>
      </c>
      <c r="N136" s="4">
        <v>-35621063891985</v>
      </c>
      <c r="O136" s="4">
        <v>-727850200362687</v>
      </c>
    </row>
    <row r="137" spans="1:15" x14ac:dyDescent="0.35">
      <c r="A137">
        <v>136</v>
      </c>
      <c r="B137">
        <v>2506905</v>
      </c>
      <c r="C137" t="s">
        <v>774</v>
      </c>
      <c r="D137" t="s">
        <v>830</v>
      </c>
      <c r="E137" s="4">
        <v>210572</v>
      </c>
      <c r="F137">
        <v>2506905</v>
      </c>
      <c r="G137" t="s">
        <v>831</v>
      </c>
      <c r="H137" t="s">
        <v>832</v>
      </c>
      <c r="I137" t="s">
        <v>830</v>
      </c>
      <c r="J137" t="s">
        <v>1073</v>
      </c>
      <c r="K137" t="s">
        <v>834</v>
      </c>
      <c r="L137" t="s">
        <v>835</v>
      </c>
      <c r="M137" t="s">
        <v>1074</v>
      </c>
      <c r="N137" s="4">
        <v>-353542673094887</v>
      </c>
      <c r="O137" s="4">
        <v>-734840987387664</v>
      </c>
    </row>
    <row r="138" spans="1:15" x14ac:dyDescent="0.35">
      <c r="A138">
        <v>137</v>
      </c>
      <c r="B138">
        <v>2506905</v>
      </c>
      <c r="C138" t="s">
        <v>774</v>
      </c>
      <c r="D138" t="s">
        <v>830</v>
      </c>
      <c r="E138" s="4">
        <v>210572</v>
      </c>
      <c r="F138">
        <v>2506905</v>
      </c>
      <c r="G138" t="s">
        <v>831</v>
      </c>
      <c r="H138" t="s">
        <v>832</v>
      </c>
      <c r="I138" t="s">
        <v>830</v>
      </c>
      <c r="J138" t="s">
        <v>1026</v>
      </c>
      <c r="K138" t="s">
        <v>838</v>
      </c>
      <c r="L138" t="s">
        <v>835</v>
      </c>
      <c r="M138" t="s">
        <v>1075</v>
      </c>
      <c r="N138" s="4">
        <v>-353542673094887</v>
      </c>
      <c r="O138" s="4">
        <v>-734840987387664</v>
      </c>
    </row>
    <row r="139" spans="1:15" x14ac:dyDescent="0.35">
      <c r="A139">
        <v>138</v>
      </c>
      <c r="B139">
        <v>2506905</v>
      </c>
      <c r="C139" t="s">
        <v>774</v>
      </c>
      <c r="D139" t="s">
        <v>830</v>
      </c>
      <c r="E139" s="4">
        <v>210572</v>
      </c>
      <c r="F139">
        <v>2506905</v>
      </c>
      <c r="G139" t="s">
        <v>712</v>
      </c>
      <c r="H139" t="s">
        <v>859</v>
      </c>
      <c r="I139" t="s">
        <v>830</v>
      </c>
      <c r="J139" t="s">
        <v>860</v>
      </c>
      <c r="K139" t="s">
        <v>861</v>
      </c>
      <c r="L139" t="s">
        <v>835</v>
      </c>
      <c r="M139" t="s">
        <v>1076</v>
      </c>
      <c r="N139" s="4">
        <v>-353542673094887</v>
      </c>
      <c r="O139" s="4">
        <v>-734840987387664</v>
      </c>
    </row>
    <row r="140" spans="1:15" x14ac:dyDescent="0.35">
      <c r="A140">
        <v>139</v>
      </c>
      <c r="B140">
        <v>2507002</v>
      </c>
      <c r="C140" t="s">
        <v>65</v>
      </c>
      <c r="D140" t="s">
        <v>830</v>
      </c>
      <c r="E140" t="s">
        <v>1077</v>
      </c>
      <c r="F140">
        <v>2507002</v>
      </c>
      <c r="G140" t="s">
        <v>831</v>
      </c>
      <c r="H140" t="s">
        <v>832</v>
      </c>
      <c r="I140" t="s">
        <v>830</v>
      </c>
      <c r="J140" t="s">
        <v>901</v>
      </c>
      <c r="K140" t="s">
        <v>838</v>
      </c>
      <c r="L140" t="s">
        <v>835</v>
      </c>
      <c r="M140" t="s">
        <v>1078</v>
      </c>
      <c r="N140" s="4">
        <v>-381864193188964</v>
      </c>
      <c r="O140" s="4">
        <v>-728648355243605</v>
      </c>
    </row>
    <row r="141" spans="1:15" x14ac:dyDescent="0.35">
      <c r="A141">
        <v>140</v>
      </c>
      <c r="B141">
        <v>2507002</v>
      </c>
      <c r="C141" t="s">
        <v>65</v>
      </c>
      <c r="D141" t="s">
        <v>830</v>
      </c>
      <c r="E141" t="s">
        <v>1077</v>
      </c>
      <c r="F141">
        <v>2507002</v>
      </c>
      <c r="G141" t="s">
        <v>840</v>
      </c>
      <c r="H141" t="s">
        <v>841</v>
      </c>
      <c r="I141" t="s">
        <v>830</v>
      </c>
      <c r="J141" t="s">
        <v>842</v>
      </c>
      <c r="K141" t="s">
        <v>843</v>
      </c>
      <c r="L141" t="s">
        <v>835</v>
      </c>
      <c r="M141" t="s">
        <v>1079</v>
      </c>
      <c r="N141" s="4">
        <v>-381864193188964</v>
      </c>
      <c r="O141" s="4">
        <v>-728648355243605</v>
      </c>
    </row>
    <row r="142" spans="1:15" x14ac:dyDescent="0.35">
      <c r="A142">
        <v>141</v>
      </c>
      <c r="B142">
        <v>2507101</v>
      </c>
      <c r="C142" t="s">
        <v>1080</v>
      </c>
      <c r="D142" t="s">
        <v>830</v>
      </c>
      <c r="E142" s="4">
        <v>145806</v>
      </c>
      <c r="F142">
        <v>2507101</v>
      </c>
      <c r="G142" t="s">
        <v>840</v>
      </c>
      <c r="H142" t="s">
        <v>841</v>
      </c>
      <c r="I142" t="s">
        <v>830</v>
      </c>
      <c r="J142" t="s">
        <v>842</v>
      </c>
      <c r="K142" t="s">
        <v>843</v>
      </c>
      <c r="L142" t="s">
        <v>835</v>
      </c>
      <c r="M142" t="s">
        <v>1081</v>
      </c>
      <c r="N142" s="4">
        <v>-35257111624302</v>
      </c>
      <c r="O142" s="4">
        <v>-681015615226193</v>
      </c>
    </row>
    <row r="143" spans="1:15" x14ac:dyDescent="0.35">
      <c r="A143">
        <v>142</v>
      </c>
      <c r="B143">
        <v>2507200</v>
      </c>
      <c r="C143" t="s">
        <v>360</v>
      </c>
      <c r="D143" t="s">
        <v>830</v>
      </c>
      <c r="E143" s="4">
        <v>251749</v>
      </c>
      <c r="F143">
        <v>2507200</v>
      </c>
      <c r="G143" t="s">
        <v>831</v>
      </c>
      <c r="H143" t="s">
        <v>832</v>
      </c>
      <c r="I143" t="s">
        <v>830</v>
      </c>
      <c r="J143" t="s">
        <v>901</v>
      </c>
      <c r="K143" t="s">
        <v>834</v>
      </c>
      <c r="L143" t="s">
        <v>835</v>
      </c>
      <c r="M143" t="s">
        <v>1082</v>
      </c>
      <c r="N143" s="4">
        <v>-356471399604408</v>
      </c>
      <c r="O143" s="4">
        <v>-740506455204573</v>
      </c>
    </row>
    <row r="144" spans="1:15" x14ac:dyDescent="0.35">
      <c r="A144">
        <v>143</v>
      </c>
      <c r="B144">
        <v>2507309</v>
      </c>
      <c r="C144" t="s">
        <v>1083</v>
      </c>
      <c r="D144" t="s">
        <v>830</v>
      </c>
      <c r="E144" s="4">
        <v>256845</v>
      </c>
      <c r="F144">
        <v>2507309</v>
      </c>
      <c r="G144" t="s">
        <v>840</v>
      </c>
      <c r="H144" t="s">
        <v>841</v>
      </c>
      <c r="I144" t="s">
        <v>830</v>
      </c>
      <c r="J144" t="s">
        <v>842</v>
      </c>
      <c r="K144" t="s">
        <v>843</v>
      </c>
      <c r="L144" t="s">
        <v>835</v>
      </c>
      <c r="M144" t="s">
        <v>1084</v>
      </c>
      <c r="N144" s="4">
        <v>-352682805880787</v>
      </c>
      <c r="O144" s="4">
        <v>-659575505153856</v>
      </c>
    </row>
    <row r="145" spans="1:15" x14ac:dyDescent="0.35">
      <c r="A145">
        <v>144</v>
      </c>
      <c r="B145">
        <v>2507408</v>
      </c>
      <c r="C145" t="s">
        <v>1085</v>
      </c>
      <c r="D145" t="s">
        <v>830</v>
      </c>
      <c r="E145" s="4">
        <v>177356</v>
      </c>
      <c r="F145">
        <v>2507408</v>
      </c>
      <c r="G145" t="s">
        <v>831</v>
      </c>
      <c r="H145" t="s">
        <v>832</v>
      </c>
      <c r="I145" t="s">
        <v>830</v>
      </c>
      <c r="J145" t="s">
        <v>910</v>
      </c>
      <c r="K145" t="s">
        <v>834</v>
      </c>
      <c r="L145" t="s">
        <v>835</v>
      </c>
      <c r="M145" t="s">
        <v>1086</v>
      </c>
      <c r="N145" s="4">
        <v>-378172150383433</v>
      </c>
      <c r="O145" s="4">
        <v>-650870341052094</v>
      </c>
    </row>
    <row r="146" spans="1:15" x14ac:dyDescent="0.35">
      <c r="A146">
        <v>145</v>
      </c>
      <c r="B146">
        <v>2507507</v>
      </c>
      <c r="C146" t="s">
        <v>18</v>
      </c>
      <c r="D146" t="s">
        <v>830</v>
      </c>
      <c r="E146" s="4">
        <v>210044</v>
      </c>
      <c r="F146">
        <v>2507507</v>
      </c>
      <c r="G146" t="s">
        <v>1087</v>
      </c>
      <c r="H146" t="s">
        <v>1088</v>
      </c>
      <c r="I146" t="s">
        <v>830</v>
      </c>
      <c r="J146" t="s">
        <v>1089</v>
      </c>
      <c r="K146" t="s">
        <v>884</v>
      </c>
      <c r="L146" t="s">
        <v>835</v>
      </c>
      <c r="M146" s="5" t="s">
        <v>1090</v>
      </c>
      <c r="N146" s="4">
        <v>-348695314298316</v>
      </c>
      <c r="O146" s="4">
        <v>-716546540177279</v>
      </c>
    </row>
    <row r="147" spans="1:15" x14ac:dyDescent="0.35">
      <c r="A147">
        <v>146</v>
      </c>
      <c r="B147">
        <v>2507507</v>
      </c>
      <c r="C147" t="s">
        <v>18</v>
      </c>
      <c r="D147" t="s">
        <v>830</v>
      </c>
      <c r="E147" s="4">
        <v>210044</v>
      </c>
      <c r="F147">
        <v>2507507</v>
      </c>
      <c r="G147" t="s">
        <v>1087</v>
      </c>
      <c r="H147" t="s">
        <v>1088</v>
      </c>
      <c r="I147" t="s">
        <v>830</v>
      </c>
      <c r="J147" t="s">
        <v>1091</v>
      </c>
      <c r="K147" t="s">
        <v>884</v>
      </c>
      <c r="L147" t="s">
        <v>835</v>
      </c>
      <c r="M147" t="s">
        <v>1092</v>
      </c>
      <c r="N147" s="4">
        <v>-348695314298316</v>
      </c>
      <c r="O147" s="4">
        <v>-716546540177279</v>
      </c>
    </row>
    <row r="148" spans="1:15" x14ac:dyDescent="0.35">
      <c r="A148">
        <v>147</v>
      </c>
      <c r="B148">
        <v>2507507</v>
      </c>
      <c r="C148" t="s">
        <v>18</v>
      </c>
      <c r="D148" t="s">
        <v>830</v>
      </c>
      <c r="E148" s="4">
        <v>210044</v>
      </c>
      <c r="F148">
        <v>2507507</v>
      </c>
      <c r="G148" t="s">
        <v>1087</v>
      </c>
      <c r="H148" t="s">
        <v>1088</v>
      </c>
      <c r="I148" t="s">
        <v>830</v>
      </c>
      <c r="J148" t="s">
        <v>1093</v>
      </c>
      <c r="K148" t="s">
        <v>884</v>
      </c>
      <c r="L148" t="s">
        <v>835</v>
      </c>
      <c r="M148" s="5" t="s">
        <v>1094</v>
      </c>
      <c r="N148" s="4">
        <v>-348695314298316</v>
      </c>
      <c r="O148" s="4">
        <v>-716546540177279</v>
      </c>
    </row>
    <row r="149" spans="1:15" x14ac:dyDescent="0.35">
      <c r="A149">
        <v>148</v>
      </c>
      <c r="B149">
        <v>2507507</v>
      </c>
      <c r="C149" t="s">
        <v>18</v>
      </c>
      <c r="D149" t="s">
        <v>830</v>
      </c>
      <c r="E149" s="4">
        <v>210044</v>
      </c>
      <c r="F149">
        <v>2507507</v>
      </c>
      <c r="G149" t="s">
        <v>831</v>
      </c>
      <c r="H149" t="s">
        <v>882</v>
      </c>
      <c r="I149" t="s">
        <v>830</v>
      </c>
      <c r="J149" t="s">
        <v>1095</v>
      </c>
      <c r="K149" t="s">
        <v>884</v>
      </c>
      <c r="L149" t="s">
        <v>835</v>
      </c>
      <c r="M149" t="s">
        <v>1096</v>
      </c>
      <c r="N149" s="4">
        <v>-348695314298316</v>
      </c>
      <c r="O149" s="4">
        <v>-716546540177279</v>
      </c>
    </row>
    <row r="150" spans="1:15" x14ac:dyDescent="0.35">
      <c r="A150">
        <v>149</v>
      </c>
      <c r="B150">
        <v>2507507</v>
      </c>
      <c r="C150" t="s">
        <v>18</v>
      </c>
      <c r="D150" t="s">
        <v>830</v>
      </c>
      <c r="E150" s="4">
        <v>210044</v>
      </c>
      <c r="F150">
        <v>2507507</v>
      </c>
      <c r="G150" t="s">
        <v>831</v>
      </c>
      <c r="H150" t="s">
        <v>832</v>
      </c>
      <c r="I150" t="s">
        <v>830</v>
      </c>
      <c r="J150" t="s">
        <v>854</v>
      </c>
      <c r="K150" t="s">
        <v>834</v>
      </c>
      <c r="L150" t="s">
        <v>835</v>
      </c>
      <c r="M150" t="s">
        <v>1097</v>
      </c>
      <c r="N150" s="4">
        <v>-348695314298316</v>
      </c>
      <c r="O150" s="4">
        <v>-716546540177279</v>
      </c>
    </row>
    <row r="151" spans="1:15" x14ac:dyDescent="0.35">
      <c r="A151">
        <v>150</v>
      </c>
      <c r="B151">
        <v>2507507</v>
      </c>
      <c r="C151" t="s">
        <v>18</v>
      </c>
      <c r="D151" t="s">
        <v>830</v>
      </c>
      <c r="E151" s="4">
        <v>210044</v>
      </c>
      <c r="F151">
        <v>2507507</v>
      </c>
      <c r="G151" t="s">
        <v>831</v>
      </c>
      <c r="H151" t="s">
        <v>832</v>
      </c>
      <c r="I151" t="s">
        <v>830</v>
      </c>
      <c r="J151" t="s">
        <v>1098</v>
      </c>
      <c r="K151" t="s">
        <v>838</v>
      </c>
      <c r="L151" t="s">
        <v>835</v>
      </c>
      <c r="M151" t="s">
        <v>1099</v>
      </c>
      <c r="N151" s="4">
        <v>-348695314298316</v>
      </c>
      <c r="O151" s="4">
        <v>-716546540177279</v>
      </c>
    </row>
    <row r="152" spans="1:15" x14ac:dyDescent="0.35">
      <c r="A152">
        <v>151</v>
      </c>
      <c r="B152">
        <v>2507507</v>
      </c>
      <c r="C152" t="s">
        <v>18</v>
      </c>
      <c r="D152" t="s">
        <v>830</v>
      </c>
      <c r="E152" s="4">
        <v>210044</v>
      </c>
      <c r="F152">
        <v>2507507</v>
      </c>
      <c r="G152" t="s">
        <v>831</v>
      </c>
      <c r="H152" t="s">
        <v>1100</v>
      </c>
      <c r="I152" t="s">
        <v>830</v>
      </c>
      <c r="J152" t="s">
        <v>1101</v>
      </c>
      <c r="K152" t="s">
        <v>884</v>
      </c>
      <c r="L152" t="s">
        <v>1102</v>
      </c>
      <c r="M152" t="s">
        <v>1103</v>
      </c>
      <c r="N152" s="4">
        <v>-348695314298316</v>
      </c>
      <c r="O152" s="4">
        <v>-716546540177279</v>
      </c>
    </row>
    <row r="153" spans="1:15" x14ac:dyDescent="0.35">
      <c r="A153">
        <v>152</v>
      </c>
      <c r="B153">
        <v>2507507</v>
      </c>
      <c r="C153" t="s">
        <v>18</v>
      </c>
      <c r="D153" t="s">
        <v>830</v>
      </c>
      <c r="E153" s="4">
        <v>210044</v>
      </c>
      <c r="F153">
        <v>2507507</v>
      </c>
      <c r="G153" t="s">
        <v>831</v>
      </c>
      <c r="H153" t="s">
        <v>969</v>
      </c>
      <c r="I153" t="s">
        <v>830</v>
      </c>
      <c r="J153" t="s">
        <v>1104</v>
      </c>
      <c r="K153" t="s">
        <v>834</v>
      </c>
      <c r="L153" t="s">
        <v>835</v>
      </c>
      <c r="M153" t="s">
        <v>1105</v>
      </c>
      <c r="N153" s="4">
        <v>-348695314298316</v>
      </c>
      <c r="O153" s="4">
        <v>-716546540177279</v>
      </c>
    </row>
    <row r="154" spans="1:15" x14ac:dyDescent="0.35">
      <c r="A154">
        <v>153</v>
      </c>
      <c r="B154">
        <v>2507507</v>
      </c>
      <c r="C154" t="s">
        <v>18</v>
      </c>
      <c r="D154" t="s">
        <v>830</v>
      </c>
      <c r="E154" s="4">
        <v>210044</v>
      </c>
      <c r="F154">
        <v>2507507</v>
      </c>
      <c r="G154" t="s">
        <v>831</v>
      </c>
      <c r="H154" t="s">
        <v>969</v>
      </c>
      <c r="I154" t="s">
        <v>830</v>
      </c>
      <c r="J154" t="s">
        <v>1106</v>
      </c>
      <c r="K154" t="s">
        <v>834</v>
      </c>
      <c r="L154" t="s">
        <v>835</v>
      </c>
      <c r="M154" t="s">
        <v>1107</v>
      </c>
      <c r="N154" s="4">
        <v>-348695314298316</v>
      </c>
      <c r="O154" s="4">
        <v>-716546540177279</v>
      </c>
    </row>
    <row r="155" spans="1:15" x14ac:dyDescent="0.35">
      <c r="A155">
        <v>154</v>
      </c>
      <c r="B155">
        <v>2507507</v>
      </c>
      <c r="C155" t="s">
        <v>18</v>
      </c>
      <c r="D155" t="s">
        <v>830</v>
      </c>
      <c r="E155" s="4">
        <v>210044</v>
      </c>
      <c r="F155">
        <v>2507507</v>
      </c>
      <c r="G155" t="s">
        <v>831</v>
      </c>
      <c r="H155" t="s">
        <v>969</v>
      </c>
      <c r="I155" t="s">
        <v>830</v>
      </c>
      <c r="J155" t="s">
        <v>1108</v>
      </c>
      <c r="K155" t="s">
        <v>834</v>
      </c>
      <c r="L155" t="s">
        <v>835</v>
      </c>
      <c r="M155" t="s">
        <v>1109</v>
      </c>
      <c r="N155" s="4">
        <v>-348695314298316</v>
      </c>
      <c r="O155" s="4">
        <v>-716546540177279</v>
      </c>
    </row>
    <row r="156" spans="1:15" x14ac:dyDescent="0.35">
      <c r="A156">
        <v>155</v>
      </c>
      <c r="B156">
        <v>2507507</v>
      </c>
      <c r="C156" t="s">
        <v>18</v>
      </c>
      <c r="D156" t="s">
        <v>830</v>
      </c>
      <c r="E156" s="4">
        <v>210044</v>
      </c>
      <c r="F156">
        <v>2507507</v>
      </c>
      <c r="G156" t="s">
        <v>831</v>
      </c>
      <c r="H156" t="s">
        <v>969</v>
      </c>
      <c r="I156" t="s">
        <v>830</v>
      </c>
      <c r="J156" t="s">
        <v>1110</v>
      </c>
      <c r="K156" t="s">
        <v>834</v>
      </c>
      <c r="L156" t="s">
        <v>835</v>
      </c>
      <c r="M156" t="s">
        <v>1111</v>
      </c>
      <c r="N156" s="4">
        <v>-348695314298316</v>
      </c>
      <c r="O156" s="4">
        <v>-716546540177279</v>
      </c>
    </row>
    <row r="157" spans="1:15" x14ac:dyDescent="0.35">
      <c r="A157">
        <v>156</v>
      </c>
      <c r="B157">
        <v>2507507</v>
      </c>
      <c r="C157" t="s">
        <v>18</v>
      </c>
      <c r="D157" t="s">
        <v>830</v>
      </c>
      <c r="E157" s="4">
        <v>210044</v>
      </c>
      <c r="F157">
        <v>2507507</v>
      </c>
      <c r="G157" t="s">
        <v>840</v>
      </c>
      <c r="H157" t="s">
        <v>841</v>
      </c>
      <c r="I157" t="s">
        <v>830</v>
      </c>
      <c r="J157" t="s">
        <v>842</v>
      </c>
      <c r="K157" t="s">
        <v>843</v>
      </c>
      <c r="L157" t="s">
        <v>835</v>
      </c>
      <c r="M157" t="s">
        <v>1112</v>
      </c>
      <c r="N157" s="4">
        <v>-348695314298316</v>
      </c>
      <c r="O157" s="4">
        <v>-716546540177279</v>
      </c>
    </row>
    <row r="158" spans="1:15" x14ac:dyDescent="0.35">
      <c r="A158">
        <v>157</v>
      </c>
      <c r="B158">
        <v>2507507</v>
      </c>
      <c r="C158" t="s">
        <v>18</v>
      </c>
      <c r="D158" t="s">
        <v>830</v>
      </c>
      <c r="E158" s="4">
        <v>210044</v>
      </c>
      <c r="F158">
        <v>2507507</v>
      </c>
      <c r="G158" t="s">
        <v>840</v>
      </c>
      <c r="H158" t="s">
        <v>955</v>
      </c>
      <c r="I158" t="s">
        <v>830</v>
      </c>
      <c r="J158" t="s">
        <v>1113</v>
      </c>
      <c r="K158" t="s">
        <v>957</v>
      </c>
      <c r="L158" t="s">
        <v>835</v>
      </c>
      <c r="M158" t="s">
        <v>1114</v>
      </c>
      <c r="N158" s="4">
        <v>-348695314298316</v>
      </c>
      <c r="O158" s="4">
        <v>-716546540177279</v>
      </c>
    </row>
    <row r="159" spans="1:15" x14ac:dyDescent="0.35">
      <c r="A159">
        <v>158</v>
      </c>
      <c r="B159">
        <v>2507507</v>
      </c>
      <c r="C159" t="s">
        <v>18</v>
      </c>
      <c r="D159" t="s">
        <v>830</v>
      </c>
      <c r="E159" s="4">
        <v>210044</v>
      </c>
      <c r="F159">
        <v>2507507</v>
      </c>
      <c r="G159" t="s">
        <v>1115</v>
      </c>
      <c r="H159" t="s">
        <v>17</v>
      </c>
      <c r="I159" t="s">
        <v>830</v>
      </c>
      <c r="J159" t="s">
        <v>1116</v>
      </c>
      <c r="K159" t="s">
        <v>1117</v>
      </c>
      <c r="L159" t="s">
        <v>835</v>
      </c>
      <c r="M159" t="s">
        <v>1118</v>
      </c>
      <c r="N159" s="4">
        <v>-348695314298316</v>
      </c>
      <c r="O159" s="4">
        <v>-716546540177279</v>
      </c>
    </row>
    <row r="160" spans="1:15" x14ac:dyDescent="0.35">
      <c r="A160">
        <v>159</v>
      </c>
      <c r="B160">
        <v>2507507</v>
      </c>
      <c r="C160" t="s">
        <v>18</v>
      </c>
      <c r="D160" t="s">
        <v>830</v>
      </c>
      <c r="E160" s="4">
        <v>210044</v>
      </c>
      <c r="F160">
        <v>2507507</v>
      </c>
      <c r="G160" t="s">
        <v>1115</v>
      </c>
      <c r="H160" t="s">
        <v>17</v>
      </c>
      <c r="I160" t="s">
        <v>830</v>
      </c>
      <c r="J160" t="s">
        <v>1119</v>
      </c>
      <c r="K160" t="s">
        <v>1117</v>
      </c>
      <c r="L160" t="s">
        <v>835</v>
      </c>
      <c r="M160" t="s">
        <v>1120</v>
      </c>
      <c r="N160" s="4">
        <v>-348695314298316</v>
      </c>
      <c r="O160" s="4">
        <v>-716546540177279</v>
      </c>
    </row>
    <row r="161" spans="1:15" x14ac:dyDescent="0.35">
      <c r="A161">
        <v>160</v>
      </c>
      <c r="B161">
        <v>2507507</v>
      </c>
      <c r="C161" t="s">
        <v>18</v>
      </c>
      <c r="D161" t="s">
        <v>830</v>
      </c>
      <c r="E161" s="4">
        <v>210044</v>
      </c>
      <c r="F161">
        <v>2507507</v>
      </c>
      <c r="G161" t="s">
        <v>1115</v>
      </c>
      <c r="H161" t="s">
        <v>17</v>
      </c>
      <c r="I161" t="s">
        <v>830</v>
      </c>
      <c r="J161" t="s">
        <v>1121</v>
      </c>
      <c r="K161" t="s">
        <v>1117</v>
      </c>
      <c r="L161" t="s">
        <v>835</v>
      </c>
      <c r="M161" t="s">
        <v>1122</v>
      </c>
      <c r="N161" s="4">
        <v>-348695314298316</v>
      </c>
      <c r="O161" s="4">
        <v>-716546540177279</v>
      </c>
    </row>
    <row r="162" spans="1:15" x14ac:dyDescent="0.35">
      <c r="A162">
        <v>161</v>
      </c>
      <c r="B162">
        <v>2507507</v>
      </c>
      <c r="C162" t="s">
        <v>18</v>
      </c>
      <c r="D162" t="s">
        <v>830</v>
      </c>
      <c r="E162" s="4">
        <v>210044</v>
      </c>
      <c r="F162">
        <v>2507507</v>
      </c>
      <c r="G162" t="s">
        <v>1115</v>
      </c>
      <c r="H162" t="s">
        <v>17</v>
      </c>
      <c r="I162" t="s">
        <v>830</v>
      </c>
      <c r="J162" t="s">
        <v>1123</v>
      </c>
      <c r="K162" t="s">
        <v>1117</v>
      </c>
      <c r="L162" t="s">
        <v>835</v>
      </c>
      <c r="M162" t="s">
        <v>1124</v>
      </c>
      <c r="N162" s="4">
        <v>-348695314298316</v>
      </c>
      <c r="O162" s="4">
        <v>-716546540177279</v>
      </c>
    </row>
    <row r="163" spans="1:15" x14ac:dyDescent="0.35">
      <c r="A163">
        <v>162</v>
      </c>
      <c r="B163">
        <v>2507507</v>
      </c>
      <c r="C163" t="s">
        <v>18</v>
      </c>
      <c r="D163" t="s">
        <v>830</v>
      </c>
      <c r="E163" s="4">
        <v>210044</v>
      </c>
      <c r="F163">
        <v>2507507</v>
      </c>
      <c r="G163" t="s">
        <v>1115</v>
      </c>
      <c r="H163" t="s">
        <v>17</v>
      </c>
      <c r="I163" t="s">
        <v>830</v>
      </c>
      <c r="J163" t="s">
        <v>1125</v>
      </c>
      <c r="K163" t="s">
        <v>1117</v>
      </c>
      <c r="L163" t="s">
        <v>835</v>
      </c>
      <c r="M163" t="s">
        <v>1126</v>
      </c>
      <c r="N163" s="4">
        <v>-348695314298316</v>
      </c>
      <c r="O163" s="4">
        <v>-716546540177279</v>
      </c>
    </row>
    <row r="164" spans="1:15" x14ac:dyDescent="0.35">
      <c r="A164">
        <v>163</v>
      </c>
      <c r="B164">
        <v>2507507</v>
      </c>
      <c r="C164" t="s">
        <v>18</v>
      </c>
      <c r="D164" t="s">
        <v>830</v>
      </c>
      <c r="E164" s="4">
        <v>210044</v>
      </c>
      <c r="F164">
        <v>2507507</v>
      </c>
      <c r="G164" t="s">
        <v>1115</v>
      </c>
      <c r="H164" t="s">
        <v>17</v>
      </c>
      <c r="I164" t="s">
        <v>830</v>
      </c>
      <c r="J164" t="s">
        <v>1127</v>
      </c>
      <c r="K164" t="s">
        <v>1117</v>
      </c>
      <c r="L164" t="s">
        <v>835</v>
      </c>
      <c r="M164" t="s">
        <v>1128</v>
      </c>
      <c r="N164" s="4">
        <v>-348695314298316</v>
      </c>
      <c r="O164" s="4">
        <v>-716546540177279</v>
      </c>
    </row>
    <row r="165" spans="1:15" x14ac:dyDescent="0.35">
      <c r="A165">
        <v>164</v>
      </c>
      <c r="B165">
        <v>2507507</v>
      </c>
      <c r="C165" t="s">
        <v>18</v>
      </c>
      <c r="D165" t="s">
        <v>830</v>
      </c>
      <c r="E165" s="4">
        <v>210044</v>
      </c>
      <c r="F165">
        <v>2507507</v>
      </c>
      <c r="G165" t="s">
        <v>1115</v>
      </c>
      <c r="H165" t="s">
        <v>17</v>
      </c>
      <c r="I165" t="s">
        <v>830</v>
      </c>
      <c r="J165" t="s">
        <v>1129</v>
      </c>
      <c r="K165" t="s">
        <v>1117</v>
      </c>
      <c r="L165" t="s">
        <v>835</v>
      </c>
      <c r="M165" t="s">
        <v>1130</v>
      </c>
      <c r="N165" s="4">
        <v>-348695314298316</v>
      </c>
      <c r="O165" s="4">
        <v>-716546540177279</v>
      </c>
    </row>
    <row r="166" spans="1:15" x14ac:dyDescent="0.35">
      <c r="A166">
        <v>165</v>
      </c>
      <c r="B166">
        <v>2507507</v>
      </c>
      <c r="C166" t="s">
        <v>18</v>
      </c>
      <c r="D166" t="s">
        <v>830</v>
      </c>
      <c r="E166" s="4">
        <v>210044</v>
      </c>
      <c r="F166">
        <v>2507507</v>
      </c>
      <c r="G166" t="s">
        <v>1115</v>
      </c>
      <c r="H166" t="s">
        <v>17</v>
      </c>
      <c r="I166" t="s">
        <v>830</v>
      </c>
      <c r="J166" t="s">
        <v>1131</v>
      </c>
      <c r="K166" t="s">
        <v>1117</v>
      </c>
      <c r="L166" t="s">
        <v>835</v>
      </c>
      <c r="M166" t="s">
        <v>1132</v>
      </c>
      <c r="N166" s="4">
        <v>-348695314298316</v>
      </c>
      <c r="O166" s="4">
        <v>-716546540177279</v>
      </c>
    </row>
    <row r="167" spans="1:15" x14ac:dyDescent="0.35">
      <c r="A167">
        <v>166</v>
      </c>
      <c r="B167">
        <v>2507507</v>
      </c>
      <c r="C167" t="s">
        <v>18</v>
      </c>
      <c r="D167" t="s">
        <v>830</v>
      </c>
      <c r="E167" s="4">
        <v>210044</v>
      </c>
      <c r="F167">
        <v>2507507</v>
      </c>
      <c r="G167" t="s">
        <v>712</v>
      </c>
      <c r="H167" t="s">
        <v>1133</v>
      </c>
      <c r="I167" t="s">
        <v>830</v>
      </c>
      <c r="J167" t="s">
        <v>1134</v>
      </c>
      <c r="K167" t="s">
        <v>1135</v>
      </c>
      <c r="L167" t="s">
        <v>1136</v>
      </c>
      <c r="M167" t="s">
        <v>1137</v>
      </c>
      <c r="N167" s="4">
        <v>-348695314298316</v>
      </c>
      <c r="O167" s="4">
        <v>-716546540177279</v>
      </c>
    </row>
    <row r="168" spans="1:15" x14ac:dyDescent="0.35">
      <c r="A168">
        <v>167</v>
      </c>
      <c r="B168">
        <v>2507507</v>
      </c>
      <c r="C168" t="s">
        <v>18</v>
      </c>
      <c r="D168" t="s">
        <v>830</v>
      </c>
      <c r="E168" s="4">
        <v>210044</v>
      </c>
      <c r="F168">
        <v>2507507</v>
      </c>
      <c r="G168" t="s">
        <v>937</v>
      </c>
      <c r="H168" t="s">
        <v>983</v>
      </c>
      <c r="I168" t="s">
        <v>830</v>
      </c>
      <c r="J168" t="s">
        <v>18</v>
      </c>
      <c r="K168" t="s">
        <v>984</v>
      </c>
      <c r="L168" t="s">
        <v>835</v>
      </c>
      <c r="M168" t="s">
        <v>1138</v>
      </c>
      <c r="N168" s="4">
        <v>-348695314298316</v>
      </c>
      <c r="O168" s="4">
        <v>-716546540177279</v>
      </c>
    </row>
    <row r="169" spans="1:15" x14ac:dyDescent="0.35">
      <c r="A169">
        <v>168</v>
      </c>
      <c r="B169">
        <v>2507606</v>
      </c>
      <c r="C169" t="s">
        <v>1139</v>
      </c>
      <c r="D169" t="s">
        <v>830</v>
      </c>
      <c r="E169" s="4">
        <v>75678</v>
      </c>
      <c r="F169">
        <v>2507606</v>
      </c>
      <c r="G169" t="s">
        <v>840</v>
      </c>
      <c r="H169" t="s">
        <v>841</v>
      </c>
      <c r="I169" t="s">
        <v>830</v>
      </c>
      <c r="J169" t="s">
        <v>842</v>
      </c>
      <c r="K169" t="s">
        <v>843</v>
      </c>
      <c r="L169" t="s">
        <v>835</v>
      </c>
      <c r="M169" t="s">
        <v>1140</v>
      </c>
      <c r="N169" s="4">
        <v>-355705878134768</v>
      </c>
      <c r="O169" s="4">
        <v>-715922357257594</v>
      </c>
    </row>
    <row r="170" spans="1:15" x14ac:dyDescent="0.35">
      <c r="A170">
        <v>169</v>
      </c>
      <c r="B170">
        <v>2507804</v>
      </c>
      <c r="C170" t="s">
        <v>410</v>
      </c>
      <c r="D170" t="s">
        <v>830</v>
      </c>
      <c r="E170" s="4">
        <v>180425</v>
      </c>
      <c r="F170">
        <v>2507804</v>
      </c>
      <c r="G170" t="s">
        <v>840</v>
      </c>
      <c r="H170" t="s">
        <v>841</v>
      </c>
      <c r="I170" t="s">
        <v>830</v>
      </c>
      <c r="J170" t="s">
        <v>842</v>
      </c>
      <c r="K170" t="s">
        <v>843</v>
      </c>
      <c r="L170" t="s">
        <v>835</v>
      </c>
      <c r="M170" t="s">
        <v>1141</v>
      </c>
      <c r="N170" s="4">
        <v>-36774476809657</v>
      </c>
      <c r="O170" s="4">
        <v>-699128938346979</v>
      </c>
    </row>
    <row r="171" spans="1:15" x14ac:dyDescent="0.35">
      <c r="A171">
        <v>170</v>
      </c>
      <c r="B171">
        <v>2508109</v>
      </c>
      <c r="C171" t="s">
        <v>1142</v>
      </c>
      <c r="D171" t="s">
        <v>830</v>
      </c>
      <c r="E171" s="4">
        <v>176649</v>
      </c>
      <c r="F171">
        <v>2508109</v>
      </c>
      <c r="G171" t="s">
        <v>831</v>
      </c>
      <c r="H171" t="s">
        <v>832</v>
      </c>
      <c r="I171" t="s">
        <v>830</v>
      </c>
      <c r="J171" t="s">
        <v>901</v>
      </c>
      <c r="K171" t="s">
        <v>838</v>
      </c>
      <c r="L171" t="s">
        <v>835</v>
      </c>
      <c r="M171" t="s">
        <v>1143</v>
      </c>
      <c r="N171" s="4">
        <v>-378881646041132</v>
      </c>
      <c r="O171" s="4">
        <v>-658755463832038</v>
      </c>
    </row>
    <row r="172" spans="1:15" x14ac:dyDescent="0.35">
      <c r="A172">
        <v>171</v>
      </c>
      <c r="B172">
        <v>2508109</v>
      </c>
      <c r="C172" t="s">
        <v>1142</v>
      </c>
      <c r="D172" t="s">
        <v>830</v>
      </c>
      <c r="E172" s="4">
        <v>176649</v>
      </c>
      <c r="F172">
        <v>2508109</v>
      </c>
      <c r="G172" t="s">
        <v>831</v>
      </c>
      <c r="H172" t="s">
        <v>832</v>
      </c>
      <c r="I172" t="s">
        <v>830</v>
      </c>
      <c r="J172" t="s">
        <v>910</v>
      </c>
      <c r="K172" t="s">
        <v>834</v>
      </c>
      <c r="L172" t="s">
        <v>835</v>
      </c>
      <c r="M172" t="s">
        <v>1144</v>
      </c>
      <c r="N172" s="4">
        <v>-378881646041132</v>
      </c>
      <c r="O172" s="4">
        <v>-658755463832038</v>
      </c>
    </row>
    <row r="173" spans="1:15" x14ac:dyDescent="0.35">
      <c r="A173">
        <v>172</v>
      </c>
      <c r="B173">
        <v>2508109</v>
      </c>
      <c r="C173" t="s">
        <v>1142</v>
      </c>
      <c r="D173" t="s">
        <v>830</v>
      </c>
      <c r="E173" s="4">
        <v>176649</v>
      </c>
      <c r="F173">
        <v>2508109</v>
      </c>
      <c r="G173" t="s">
        <v>840</v>
      </c>
      <c r="H173" t="s">
        <v>841</v>
      </c>
      <c r="I173" t="s">
        <v>830</v>
      </c>
      <c r="J173" t="s">
        <v>842</v>
      </c>
      <c r="K173" t="s">
        <v>843</v>
      </c>
      <c r="L173" t="s">
        <v>835</v>
      </c>
      <c r="M173" t="s">
        <v>1145</v>
      </c>
      <c r="N173" s="4">
        <v>-378881646041132</v>
      </c>
      <c r="O173" s="4">
        <v>-658755463832038</v>
      </c>
    </row>
    <row r="174" spans="1:15" x14ac:dyDescent="0.35">
      <c r="A174">
        <v>173</v>
      </c>
      <c r="B174">
        <v>2508208</v>
      </c>
      <c r="C174" t="s">
        <v>414</v>
      </c>
      <c r="D174" t="s">
        <v>830</v>
      </c>
      <c r="E174" s="4">
        <v>83508</v>
      </c>
      <c r="F174">
        <v>2508208</v>
      </c>
      <c r="G174" t="s">
        <v>831</v>
      </c>
      <c r="H174" t="s">
        <v>832</v>
      </c>
      <c r="I174" t="s">
        <v>830</v>
      </c>
      <c r="J174" t="s">
        <v>965</v>
      </c>
      <c r="K174" t="s">
        <v>834</v>
      </c>
      <c r="L174" t="s">
        <v>835</v>
      </c>
      <c r="M174" t="s">
        <v>1146</v>
      </c>
      <c r="N174" s="4">
        <v>-353613050809646</v>
      </c>
      <c r="O174" s="4">
        <v>-667890377427126</v>
      </c>
    </row>
    <row r="175" spans="1:15" x14ac:dyDescent="0.35">
      <c r="A175">
        <v>174</v>
      </c>
      <c r="B175">
        <v>2508307</v>
      </c>
      <c r="C175" t="s">
        <v>58</v>
      </c>
      <c r="D175" t="s">
        <v>830</v>
      </c>
      <c r="E175" s="4">
        <v>108219</v>
      </c>
      <c r="F175">
        <v>2508307</v>
      </c>
      <c r="G175" t="s">
        <v>831</v>
      </c>
      <c r="H175" t="s">
        <v>832</v>
      </c>
      <c r="I175" t="s">
        <v>830</v>
      </c>
      <c r="J175" t="s">
        <v>833</v>
      </c>
      <c r="K175" t="s">
        <v>838</v>
      </c>
      <c r="L175" t="s">
        <v>835</v>
      </c>
      <c r="M175" t="s">
        <v>1147</v>
      </c>
      <c r="N175" s="4">
        <v>-35866324722408</v>
      </c>
      <c r="O175" s="4">
        <v>-714624706771457</v>
      </c>
    </row>
    <row r="176" spans="1:15" x14ac:dyDescent="0.35">
      <c r="A176">
        <v>175</v>
      </c>
      <c r="B176">
        <v>2508307</v>
      </c>
      <c r="C176" t="s">
        <v>58</v>
      </c>
      <c r="D176" t="s">
        <v>830</v>
      </c>
      <c r="E176" s="4">
        <v>108219</v>
      </c>
      <c r="F176">
        <v>2508307</v>
      </c>
      <c r="G176" t="s">
        <v>831</v>
      </c>
      <c r="H176" t="s">
        <v>832</v>
      </c>
      <c r="I176" t="s">
        <v>830</v>
      </c>
      <c r="J176" t="s">
        <v>869</v>
      </c>
      <c r="K176" t="s">
        <v>834</v>
      </c>
      <c r="L176" t="s">
        <v>835</v>
      </c>
      <c r="M176" t="s">
        <v>1148</v>
      </c>
      <c r="N176" s="4">
        <v>-35866324722408</v>
      </c>
      <c r="O176" s="4">
        <v>-714624706771457</v>
      </c>
    </row>
    <row r="177" spans="1:15" x14ac:dyDescent="0.35">
      <c r="A177">
        <v>176</v>
      </c>
      <c r="B177">
        <v>2508307</v>
      </c>
      <c r="C177" t="s">
        <v>58</v>
      </c>
      <c r="D177" t="s">
        <v>830</v>
      </c>
      <c r="E177" s="4">
        <v>108219</v>
      </c>
      <c r="F177">
        <v>2508307</v>
      </c>
      <c r="G177" t="s">
        <v>840</v>
      </c>
      <c r="H177" t="s">
        <v>841</v>
      </c>
      <c r="I177" t="s">
        <v>830</v>
      </c>
      <c r="J177" t="s">
        <v>842</v>
      </c>
      <c r="K177" t="s">
        <v>843</v>
      </c>
      <c r="L177" t="s">
        <v>835</v>
      </c>
      <c r="M177" t="s">
        <v>1149</v>
      </c>
      <c r="N177" s="4">
        <v>-35866324722408</v>
      </c>
      <c r="O177" s="4">
        <v>-714624706771457</v>
      </c>
    </row>
    <row r="178" spans="1:15" x14ac:dyDescent="0.35">
      <c r="A178">
        <v>177</v>
      </c>
      <c r="B178">
        <v>2508406</v>
      </c>
      <c r="C178" t="s">
        <v>418</v>
      </c>
      <c r="D178" t="s">
        <v>830</v>
      </c>
      <c r="E178" s="4">
        <v>107416</v>
      </c>
      <c r="F178">
        <v>2508406</v>
      </c>
      <c r="G178" t="s">
        <v>831</v>
      </c>
      <c r="H178" t="s">
        <v>832</v>
      </c>
      <c r="I178" t="s">
        <v>830</v>
      </c>
      <c r="J178" t="s">
        <v>833</v>
      </c>
      <c r="K178" t="s">
        <v>838</v>
      </c>
      <c r="L178" t="s">
        <v>835</v>
      </c>
      <c r="M178" t="s">
        <v>1150</v>
      </c>
      <c r="N178" s="4">
        <v>-381800475214759</v>
      </c>
      <c r="O178" s="4">
        <v>-655257547496379</v>
      </c>
    </row>
    <row r="179" spans="1:15" x14ac:dyDescent="0.35">
      <c r="A179">
        <v>178</v>
      </c>
      <c r="B179">
        <v>2508406</v>
      </c>
      <c r="C179" t="s">
        <v>418</v>
      </c>
      <c r="D179" t="s">
        <v>830</v>
      </c>
      <c r="E179" s="4">
        <v>107416</v>
      </c>
      <c r="F179">
        <v>2508406</v>
      </c>
      <c r="G179" t="s">
        <v>831</v>
      </c>
      <c r="H179" t="s">
        <v>832</v>
      </c>
      <c r="I179" t="s">
        <v>830</v>
      </c>
      <c r="J179" t="s">
        <v>910</v>
      </c>
      <c r="K179" t="s">
        <v>834</v>
      </c>
      <c r="L179" t="s">
        <v>835</v>
      </c>
      <c r="M179" t="s">
        <v>1151</v>
      </c>
      <c r="N179" s="4">
        <v>-381800475214759</v>
      </c>
      <c r="O179" s="4">
        <v>-655257547496379</v>
      </c>
    </row>
    <row r="180" spans="1:15" x14ac:dyDescent="0.35">
      <c r="A180">
        <v>179</v>
      </c>
      <c r="B180">
        <v>2508406</v>
      </c>
      <c r="C180" t="s">
        <v>418</v>
      </c>
      <c r="D180" t="s">
        <v>830</v>
      </c>
      <c r="E180" s="4">
        <v>107416</v>
      </c>
      <c r="F180">
        <v>2508406</v>
      </c>
      <c r="G180" t="s">
        <v>840</v>
      </c>
      <c r="H180" t="s">
        <v>841</v>
      </c>
      <c r="I180" t="s">
        <v>830</v>
      </c>
      <c r="J180" t="s">
        <v>842</v>
      </c>
      <c r="K180" t="s">
        <v>843</v>
      </c>
      <c r="L180" t="s">
        <v>835</v>
      </c>
      <c r="M180" t="s">
        <v>1152</v>
      </c>
      <c r="N180" s="4">
        <v>-381800475214759</v>
      </c>
      <c r="O180" s="4">
        <v>-655257547496379</v>
      </c>
    </row>
    <row r="181" spans="1:15" x14ac:dyDescent="0.35">
      <c r="A181">
        <v>180</v>
      </c>
      <c r="B181">
        <v>2508554</v>
      </c>
      <c r="C181" t="s">
        <v>1153</v>
      </c>
      <c r="D181" t="s">
        <v>830</v>
      </c>
      <c r="E181" s="4">
        <v>42876</v>
      </c>
      <c r="F181">
        <v>2508554</v>
      </c>
      <c r="G181" t="s">
        <v>840</v>
      </c>
      <c r="H181" t="s">
        <v>841</v>
      </c>
      <c r="I181" t="s">
        <v>830</v>
      </c>
      <c r="J181" t="s">
        <v>842</v>
      </c>
      <c r="K181" t="s">
        <v>843</v>
      </c>
      <c r="L181" t="s">
        <v>835</v>
      </c>
      <c r="M181" t="s">
        <v>1154</v>
      </c>
      <c r="N181" s="4">
        <v>-354272489689647</v>
      </c>
      <c r="O181" s="4">
        <v>-655437797714742</v>
      </c>
    </row>
    <row r="182" spans="1:15" x14ac:dyDescent="0.35">
      <c r="A182">
        <v>181</v>
      </c>
      <c r="B182">
        <v>2508604</v>
      </c>
      <c r="C182" t="s">
        <v>423</v>
      </c>
      <c r="D182" t="s">
        <v>830</v>
      </c>
      <c r="E182" t="s">
        <v>1155</v>
      </c>
      <c r="F182">
        <v>2508604</v>
      </c>
      <c r="G182" t="s">
        <v>831</v>
      </c>
      <c r="H182" t="s">
        <v>832</v>
      </c>
      <c r="I182" t="s">
        <v>830</v>
      </c>
      <c r="J182" t="s">
        <v>833</v>
      </c>
      <c r="K182" t="s">
        <v>838</v>
      </c>
      <c r="L182" t="s">
        <v>835</v>
      </c>
      <c r="M182" t="s">
        <v>1156</v>
      </c>
      <c r="N182" s="4">
        <v>-349122427222238</v>
      </c>
      <c r="O182" s="4">
        <v>-691888318668354</v>
      </c>
    </row>
    <row r="183" spans="1:15" x14ac:dyDescent="0.35">
      <c r="A183">
        <v>182</v>
      </c>
      <c r="B183">
        <v>2508604</v>
      </c>
      <c r="C183" t="s">
        <v>423</v>
      </c>
      <c r="D183" t="s">
        <v>830</v>
      </c>
      <c r="E183" t="s">
        <v>1155</v>
      </c>
      <c r="F183">
        <v>2508604</v>
      </c>
      <c r="G183" t="s">
        <v>840</v>
      </c>
      <c r="H183" t="s">
        <v>841</v>
      </c>
      <c r="I183" t="s">
        <v>830</v>
      </c>
      <c r="J183" t="s">
        <v>842</v>
      </c>
      <c r="K183" t="s">
        <v>843</v>
      </c>
      <c r="L183" t="s">
        <v>835</v>
      </c>
      <c r="M183" s="5" t="s">
        <v>1157</v>
      </c>
      <c r="N183" s="4">
        <v>-349122427222238</v>
      </c>
      <c r="O183" s="4">
        <v>-691888318668354</v>
      </c>
    </row>
    <row r="184" spans="1:15" x14ac:dyDescent="0.35">
      <c r="A184">
        <v>183</v>
      </c>
      <c r="B184">
        <v>2508802</v>
      </c>
      <c r="C184" t="s">
        <v>427</v>
      </c>
      <c r="D184" t="s">
        <v>830</v>
      </c>
      <c r="E184" t="s">
        <v>1158</v>
      </c>
      <c r="F184">
        <v>2508802</v>
      </c>
      <c r="G184" t="s">
        <v>840</v>
      </c>
      <c r="H184" t="s">
        <v>841</v>
      </c>
      <c r="I184" t="s">
        <v>830</v>
      </c>
      <c r="J184" t="s">
        <v>842</v>
      </c>
      <c r="K184" t="s">
        <v>843</v>
      </c>
      <c r="L184" t="s">
        <v>835</v>
      </c>
      <c r="M184" t="s">
        <v>1159</v>
      </c>
      <c r="N184" s="4">
        <v>-375301028382753</v>
      </c>
      <c r="O184" s="4">
        <v>-688369807498115</v>
      </c>
    </row>
    <row r="185" spans="1:15" x14ac:dyDescent="0.35">
      <c r="A185">
        <v>184</v>
      </c>
      <c r="B185">
        <v>2508901</v>
      </c>
      <c r="C185" t="s">
        <v>431</v>
      </c>
      <c r="D185" t="s">
        <v>830</v>
      </c>
      <c r="E185" s="4">
        <v>337434</v>
      </c>
      <c r="F185">
        <v>2508901</v>
      </c>
      <c r="G185" t="s">
        <v>831</v>
      </c>
      <c r="H185" t="s">
        <v>832</v>
      </c>
      <c r="I185" t="s">
        <v>830</v>
      </c>
      <c r="J185" t="s">
        <v>837</v>
      </c>
      <c r="K185" t="s">
        <v>838</v>
      </c>
      <c r="L185" t="s">
        <v>835</v>
      </c>
      <c r="M185" t="s">
        <v>1160</v>
      </c>
      <c r="N185" s="4">
        <v>-351558909818833</v>
      </c>
      <c r="O185" s="4">
        <v>-672074261456018</v>
      </c>
    </row>
    <row r="186" spans="1:15" x14ac:dyDescent="0.35">
      <c r="A186">
        <v>185</v>
      </c>
      <c r="B186">
        <v>2508901</v>
      </c>
      <c r="C186" t="s">
        <v>431</v>
      </c>
      <c r="D186" t="s">
        <v>830</v>
      </c>
      <c r="E186" s="4">
        <v>337434</v>
      </c>
      <c r="F186">
        <v>2508901</v>
      </c>
      <c r="G186" t="s">
        <v>840</v>
      </c>
      <c r="H186" t="s">
        <v>841</v>
      </c>
      <c r="I186" t="s">
        <v>830</v>
      </c>
      <c r="J186" t="s">
        <v>842</v>
      </c>
      <c r="K186" t="s">
        <v>843</v>
      </c>
      <c r="L186" t="s">
        <v>835</v>
      </c>
      <c r="M186" t="s">
        <v>1161</v>
      </c>
      <c r="N186" s="4">
        <v>-351558909818833</v>
      </c>
      <c r="O186" s="4">
        <v>-672074261456018</v>
      </c>
    </row>
    <row r="187" spans="1:15" x14ac:dyDescent="0.35">
      <c r="A187">
        <v>186</v>
      </c>
      <c r="B187">
        <v>2509008</v>
      </c>
      <c r="C187" t="s">
        <v>1162</v>
      </c>
      <c r="D187" t="s">
        <v>830</v>
      </c>
      <c r="E187" s="4">
        <v>352025</v>
      </c>
      <c r="F187">
        <v>2509008</v>
      </c>
      <c r="G187" t="s">
        <v>840</v>
      </c>
      <c r="H187" t="s">
        <v>841</v>
      </c>
      <c r="I187" t="s">
        <v>830</v>
      </c>
      <c r="J187" t="s">
        <v>842</v>
      </c>
      <c r="K187" t="s">
        <v>843</v>
      </c>
      <c r="L187" t="s">
        <v>835</v>
      </c>
      <c r="M187" t="s">
        <v>1163</v>
      </c>
      <c r="N187" s="4">
        <v>-382048499187887</v>
      </c>
      <c r="O187" s="4">
        <v>-772491327337693</v>
      </c>
    </row>
    <row r="188" spans="1:15" x14ac:dyDescent="0.35">
      <c r="A188">
        <v>187</v>
      </c>
      <c r="B188">
        <v>2509057</v>
      </c>
      <c r="C188" t="s">
        <v>443</v>
      </c>
      <c r="D188" t="s">
        <v>830</v>
      </c>
      <c r="E188" s="4">
        <v>122665</v>
      </c>
      <c r="F188">
        <v>2509057</v>
      </c>
      <c r="G188" t="s">
        <v>831</v>
      </c>
      <c r="H188" t="s">
        <v>832</v>
      </c>
      <c r="I188" t="s">
        <v>830</v>
      </c>
      <c r="J188" t="s">
        <v>1164</v>
      </c>
      <c r="K188" t="s">
        <v>834</v>
      </c>
      <c r="L188" t="s">
        <v>835</v>
      </c>
      <c r="M188" t="s">
        <v>1165</v>
      </c>
      <c r="N188" s="4">
        <v>-350056483055249</v>
      </c>
      <c r="O188" s="4">
        <v>-674751033271499</v>
      </c>
    </row>
    <row r="189" spans="1:15" x14ac:dyDescent="0.35">
      <c r="A189">
        <v>188</v>
      </c>
      <c r="B189">
        <v>2509107</v>
      </c>
      <c r="C189" t="s">
        <v>1166</v>
      </c>
      <c r="D189" t="s">
        <v>830</v>
      </c>
      <c r="E189" s="4">
        <v>155265</v>
      </c>
      <c r="F189">
        <v>2509107</v>
      </c>
      <c r="G189" t="s">
        <v>831</v>
      </c>
      <c r="H189" t="s">
        <v>832</v>
      </c>
      <c r="I189" t="s">
        <v>830</v>
      </c>
      <c r="J189" t="s">
        <v>833</v>
      </c>
      <c r="K189" t="s">
        <v>838</v>
      </c>
      <c r="L189" t="s">
        <v>835</v>
      </c>
      <c r="M189" t="s">
        <v>1167</v>
      </c>
      <c r="N189" s="4">
        <v>-353058914627208</v>
      </c>
      <c r="O189" s="4">
        <v>-703754877382687</v>
      </c>
    </row>
    <row r="190" spans="1:15" x14ac:dyDescent="0.35">
      <c r="A190">
        <v>189</v>
      </c>
      <c r="B190">
        <v>2509107</v>
      </c>
      <c r="C190" t="s">
        <v>1166</v>
      </c>
      <c r="D190" t="s">
        <v>830</v>
      </c>
      <c r="E190" s="4">
        <v>155265</v>
      </c>
      <c r="F190">
        <v>2509107</v>
      </c>
      <c r="G190" t="s">
        <v>840</v>
      </c>
      <c r="H190" t="s">
        <v>841</v>
      </c>
      <c r="I190" t="s">
        <v>830</v>
      </c>
      <c r="J190" t="s">
        <v>842</v>
      </c>
      <c r="K190" t="s">
        <v>843</v>
      </c>
      <c r="L190" t="s">
        <v>835</v>
      </c>
      <c r="M190" t="s">
        <v>1168</v>
      </c>
      <c r="N190" s="4">
        <v>-353058914627208</v>
      </c>
      <c r="O190" s="4">
        <v>-703754877382687</v>
      </c>
    </row>
    <row r="191" spans="1:15" x14ac:dyDescent="0.35">
      <c r="A191">
        <v>190</v>
      </c>
      <c r="B191">
        <v>2509156</v>
      </c>
      <c r="C191" t="s">
        <v>1169</v>
      </c>
      <c r="D191" t="s">
        <v>830</v>
      </c>
      <c r="E191" s="4">
        <v>69952</v>
      </c>
      <c r="F191">
        <v>2509156</v>
      </c>
      <c r="G191" t="s">
        <v>840</v>
      </c>
      <c r="H191" t="s">
        <v>841</v>
      </c>
      <c r="I191" t="s">
        <v>830</v>
      </c>
      <c r="J191" t="s">
        <v>842</v>
      </c>
      <c r="K191" t="s">
        <v>843</v>
      </c>
      <c r="L191" t="s">
        <v>835</v>
      </c>
      <c r="M191" t="s">
        <v>1170</v>
      </c>
      <c r="N191" s="4">
        <v>-383366689470142</v>
      </c>
      <c r="O191" s="4">
        <v>-682159698109272</v>
      </c>
    </row>
    <row r="192" spans="1:15" x14ac:dyDescent="0.35">
      <c r="A192">
        <v>191</v>
      </c>
      <c r="B192">
        <v>2509206</v>
      </c>
      <c r="C192" t="s">
        <v>460</v>
      </c>
      <c r="D192" t="s">
        <v>830</v>
      </c>
      <c r="E192" s="4">
        <v>209402</v>
      </c>
      <c r="F192">
        <v>2509206</v>
      </c>
      <c r="G192" t="s">
        <v>831</v>
      </c>
      <c r="H192" t="s">
        <v>832</v>
      </c>
      <c r="I192" t="s">
        <v>830</v>
      </c>
      <c r="J192" t="s">
        <v>869</v>
      </c>
      <c r="K192" t="s">
        <v>834</v>
      </c>
      <c r="L192" t="s">
        <v>835</v>
      </c>
      <c r="M192" t="s">
        <v>1171</v>
      </c>
      <c r="N192" s="4">
        <v>-3575596296332</v>
      </c>
      <c r="O192" s="4">
        <v>-72007584797848</v>
      </c>
    </row>
    <row r="193" spans="1:15" x14ac:dyDescent="0.35">
      <c r="A193">
        <v>192</v>
      </c>
      <c r="B193">
        <v>2509206</v>
      </c>
      <c r="C193" t="s">
        <v>460</v>
      </c>
      <c r="D193" t="s">
        <v>830</v>
      </c>
      <c r="E193" s="4">
        <v>209402</v>
      </c>
      <c r="F193">
        <v>2509206</v>
      </c>
      <c r="G193" t="s">
        <v>831</v>
      </c>
      <c r="H193" t="s">
        <v>832</v>
      </c>
      <c r="I193" t="s">
        <v>830</v>
      </c>
      <c r="J193" t="s">
        <v>837</v>
      </c>
      <c r="K193" t="s">
        <v>838</v>
      </c>
      <c r="L193" t="s">
        <v>835</v>
      </c>
      <c r="M193" t="s">
        <v>1172</v>
      </c>
      <c r="N193" s="4">
        <v>-3575596296332</v>
      </c>
      <c r="O193" s="4">
        <v>-72007584797848</v>
      </c>
    </row>
    <row r="194" spans="1:15" x14ac:dyDescent="0.35">
      <c r="A194">
        <v>193</v>
      </c>
      <c r="B194">
        <v>2509206</v>
      </c>
      <c r="C194" t="s">
        <v>460</v>
      </c>
      <c r="D194" t="s">
        <v>830</v>
      </c>
      <c r="E194" s="4">
        <v>209402</v>
      </c>
      <c r="F194">
        <v>2509206</v>
      </c>
      <c r="G194" t="s">
        <v>840</v>
      </c>
      <c r="H194" t="s">
        <v>841</v>
      </c>
      <c r="I194" t="s">
        <v>830</v>
      </c>
      <c r="J194" t="s">
        <v>842</v>
      </c>
      <c r="K194" t="s">
        <v>843</v>
      </c>
      <c r="L194" t="s">
        <v>835</v>
      </c>
      <c r="M194" t="s">
        <v>1173</v>
      </c>
      <c r="N194" s="4">
        <v>-3575596296332</v>
      </c>
      <c r="O194" s="4">
        <v>-72007584797848</v>
      </c>
    </row>
    <row r="195" spans="1:15" x14ac:dyDescent="0.35">
      <c r="A195">
        <v>194</v>
      </c>
      <c r="B195">
        <v>2509305</v>
      </c>
      <c r="C195" t="s">
        <v>1174</v>
      </c>
      <c r="D195" t="s">
        <v>830</v>
      </c>
      <c r="E195" s="4">
        <v>182439</v>
      </c>
      <c r="F195">
        <v>2509305</v>
      </c>
      <c r="G195" t="s">
        <v>840</v>
      </c>
      <c r="H195" t="s">
        <v>841</v>
      </c>
      <c r="I195" t="s">
        <v>830</v>
      </c>
      <c r="J195" t="s">
        <v>842</v>
      </c>
      <c r="K195" t="s">
        <v>843</v>
      </c>
      <c r="L195" t="s">
        <v>835</v>
      </c>
      <c r="M195" t="s">
        <v>1175</v>
      </c>
      <c r="N195" s="4">
        <v>-350439210434214</v>
      </c>
      <c r="O195" s="4">
        <v>-655631995608657</v>
      </c>
    </row>
    <row r="196" spans="1:15" x14ac:dyDescent="0.35">
      <c r="A196">
        <v>195</v>
      </c>
      <c r="B196">
        <v>2509339</v>
      </c>
      <c r="C196" t="s">
        <v>468</v>
      </c>
      <c r="D196" t="s">
        <v>830</v>
      </c>
      <c r="E196" s="4">
        <v>36522</v>
      </c>
      <c r="F196">
        <v>2509339</v>
      </c>
      <c r="G196" t="s">
        <v>831</v>
      </c>
      <c r="H196" t="s">
        <v>832</v>
      </c>
      <c r="I196" t="s">
        <v>830</v>
      </c>
      <c r="J196" t="s">
        <v>1176</v>
      </c>
      <c r="K196" t="s">
        <v>834</v>
      </c>
      <c r="L196" t="s">
        <v>835</v>
      </c>
      <c r="M196" t="s">
        <v>1177</v>
      </c>
      <c r="N196" s="4">
        <v>-35771677464943</v>
      </c>
      <c r="O196" s="4">
        <v>-711837672047668</v>
      </c>
    </row>
    <row r="197" spans="1:15" x14ac:dyDescent="0.35">
      <c r="A197">
        <v>196</v>
      </c>
      <c r="B197">
        <v>2509370</v>
      </c>
      <c r="C197" t="s">
        <v>1178</v>
      </c>
      <c r="D197" t="s">
        <v>830</v>
      </c>
      <c r="E197" s="4">
        <v>85275</v>
      </c>
      <c r="F197">
        <v>2509370</v>
      </c>
      <c r="G197" t="s">
        <v>831</v>
      </c>
      <c r="H197" t="s">
        <v>832</v>
      </c>
      <c r="I197" t="s">
        <v>830</v>
      </c>
      <c r="J197" t="s">
        <v>833</v>
      </c>
      <c r="K197" t="s">
        <v>838</v>
      </c>
      <c r="L197" t="s">
        <v>835</v>
      </c>
      <c r="M197" t="s">
        <v>1179</v>
      </c>
      <c r="N197" s="4">
        <v>-377373008505538</v>
      </c>
      <c r="O197" s="4">
        <v>-654805977482448</v>
      </c>
    </row>
    <row r="198" spans="1:15" x14ac:dyDescent="0.35">
      <c r="A198">
        <v>197</v>
      </c>
      <c r="B198">
        <v>2509396</v>
      </c>
      <c r="C198" t="s">
        <v>1180</v>
      </c>
      <c r="D198" t="s">
        <v>830</v>
      </c>
      <c r="E198" s="4">
        <v>83053</v>
      </c>
      <c r="F198">
        <v>2509396</v>
      </c>
      <c r="G198" t="s">
        <v>840</v>
      </c>
      <c r="H198" t="s">
        <v>841</v>
      </c>
      <c r="I198" t="s">
        <v>830</v>
      </c>
      <c r="J198" t="s">
        <v>842</v>
      </c>
      <c r="K198" t="s">
        <v>843</v>
      </c>
      <c r="L198" t="s">
        <v>835</v>
      </c>
      <c r="M198" t="s">
        <v>1181</v>
      </c>
      <c r="N198" s="4">
        <v>-373587973983812</v>
      </c>
      <c r="O198" s="4">
        <v>-728430049943064</v>
      </c>
    </row>
    <row r="199" spans="1:15" x14ac:dyDescent="0.35">
      <c r="A199">
        <v>198</v>
      </c>
      <c r="B199">
        <v>2509503</v>
      </c>
      <c r="C199" t="s">
        <v>1182</v>
      </c>
      <c r="D199" t="s">
        <v>830</v>
      </c>
      <c r="E199" s="4">
        <v>31793</v>
      </c>
      <c r="F199">
        <v>2509503</v>
      </c>
      <c r="G199" t="s">
        <v>831</v>
      </c>
      <c r="H199" t="s">
        <v>832</v>
      </c>
      <c r="I199" t="s">
        <v>830</v>
      </c>
      <c r="J199" t="s">
        <v>901</v>
      </c>
      <c r="K199" t="s">
        <v>838</v>
      </c>
      <c r="L199" t="s">
        <v>835</v>
      </c>
      <c r="M199" t="s">
        <v>1183</v>
      </c>
      <c r="N199" s="4">
        <v>-359434591687056</v>
      </c>
      <c r="O199" s="4">
        <v>-709029560362753</v>
      </c>
    </row>
    <row r="200" spans="1:15" x14ac:dyDescent="0.35">
      <c r="A200">
        <v>199</v>
      </c>
      <c r="B200">
        <v>2509602</v>
      </c>
      <c r="C200" t="s">
        <v>1184</v>
      </c>
      <c r="D200" t="s">
        <v>830</v>
      </c>
      <c r="E200" s="4">
        <v>116854</v>
      </c>
      <c r="F200">
        <v>2509602</v>
      </c>
      <c r="G200" t="s">
        <v>840</v>
      </c>
      <c r="H200" t="s">
        <v>841</v>
      </c>
      <c r="I200" t="s">
        <v>830</v>
      </c>
      <c r="J200" t="s">
        <v>842</v>
      </c>
      <c r="K200" t="s">
        <v>843</v>
      </c>
      <c r="L200" t="s">
        <v>835</v>
      </c>
      <c r="M200" t="s">
        <v>1185</v>
      </c>
      <c r="N200" s="4">
        <v>-385376719047346</v>
      </c>
      <c r="O200" s="4">
        <v>-720627603277729</v>
      </c>
    </row>
    <row r="201" spans="1:15" x14ac:dyDescent="0.35">
      <c r="A201">
        <v>200</v>
      </c>
      <c r="B201">
        <v>2509701</v>
      </c>
      <c r="C201" t="s">
        <v>71</v>
      </c>
      <c r="D201" t="s">
        <v>830</v>
      </c>
      <c r="E201" t="s">
        <v>1186</v>
      </c>
      <c r="F201">
        <v>2509701</v>
      </c>
      <c r="G201" t="s">
        <v>1087</v>
      </c>
      <c r="H201" t="s">
        <v>1187</v>
      </c>
      <c r="I201" t="s">
        <v>830</v>
      </c>
      <c r="J201" t="s">
        <v>1188</v>
      </c>
      <c r="K201" t="s">
        <v>1189</v>
      </c>
      <c r="L201" t="s">
        <v>835</v>
      </c>
      <c r="M201" t="s">
        <v>1190</v>
      </c>
      <c r="N201" s="4">
        <v>-370917162847787</v>
      </c>
      <c r="O201" s="4">
        <v>-79077568919093</v>
      </c>
    </row>
    <row r="202" spans="1:15" x14ac:dyDescent="0.35">
      <c r="A202">
        <v>201</v>
      </c>
      <c r="B202">
        <v>2509701</v>
      </c>
      <c r="C202" t="s">
        <v>71</v>
      </c>
      <c r="D202" t="s">
        <v>830</v>
      </c>
      <c r="E202" t="s">
        <v>1186</v>
      </c>
      <c r="F202">
        <v>2509701</v>
      </c>
      <c r="G202" t="s">
        <v>831</v>
      </c>
      <c r="H202" t="s">
        <v>832</v>
      </c>
      <c r="I202" t="s">
        <v>830</v>
      </c>
      <c r="J202" t="s">
        <v>1191</v>
      </c>
      <c r="K202" t="s">
        <v>838</v>
      </c>
      <c r="L202" t="s">
        <v>835</v>
      </c>
      <c r="M202" t="s">
        <v>1192</v>
      </c>
      <c r="N202" s="4">
        <v>-370917162847787</v>
      </c>
      <c r="O202" s="4">
        <v>-79077568919093</v>
      </c>
    </row>
    <row r="203" spans="1:15" x14ac:dyDescent="0.35">
      <c r="A203">
        <v>202</v>
      </c>
      <c r="B203">
        <v>2509701</v>
      </c>
      <c r="C203" t="s">
        <v>71</v>
      </c>
      <c r="D203" t="s">
        <v>830</v>
      </c>
      <c r="E203" t="s">
        <v>1186</v>
      </c>
      <c r="F203">
        <v>2509701</v>
      </c>
      <c r="G203" t="s">
        <v>840</v>
      </c>
      <c r="H203" t="s">
        <v>841</v>
      </c>
      <c r="I203" t="s">
        <v>830</v>
      </c>
      <c r="J203" t="s">
        <v>842</v>
      </c>
      <c r="K203" t="s">
        <v>843</v>
      </c>
      <c r="L203" t="s">
        <v>835</v>
      </c>
      <c r="M203" t="s">
        <v>1193</v>
      </c>
      <c r="N203" s="4">
        <v>-370917162847787</v>
      </c>
      <c r="O203" s="4">
        <v>-79077568919093</v>
      </c>
    </row>
    <row r="204" spans="1:15" x14ac:dyDescent="0.35">
      <c r="A204">
        <v>203</v>
      </c>
      <c r="B204">
        <v>2509800</v>
      </c>
      <c r="C204" t="s">
        <v>1194</v>
      </c>
      <c r="D204" t="s">
        <v>830</v>
      </c>
      <c r="E204" s="4">
        <v>187259</v>
      </c>
      <c r="F204">
        <v>2509800</v>
      </c>
      <c r="G204" t="s">
        <v>840</v>
      </c>
      <c r="H204" t="s">
        <v>841</v>
      </c>
      <c r="I204" t="s">
        <v>830</v>
      </c>
      <c r="J204" t="s">
        <v>842</v>
      </c>
      <c r="K204" t="s">
        <v>843</v>
      </c>
      <c r="L204" t="s">
        <v>835</v>
      </c>
      <c r="M204" t="s">
        <v>1195</v>
      </c>
      <c r="N204" s="4">
        <v>-354208755581604</v>
      </c>
      <c r="O204" s="4">
        <v>-699943509992115</v>
      </c>
    </row>
    <row r="205" spans="1:15" x14ac:dyDescent="0.35">
      <c r="A205">
        <v>204</v>
      </c>
      <c r="B205">
        <v>2509909</v>
      </c>
      <c r="C205" t="s">
        <v>1196</v>
      </c>
      <c r="D205" t="s">
        <v>830</v>
      </c>
      <c r="E205" s="4">
        <v>202173</v>
      </c>
      <c r="F205">
        <v>2509909</v>
      </c>
      <c r="G205" t="s">
        <v>831</v>
      </c>
      <c r="H205" t="s">
        <v>832</v>
      </c>
      <c r="I205" t="s">
        <v>830</v>
      </c>
      <c r="J205" t="s">
        <v>910</v>
      </c>
      <c r="K205" t="s">
        <v>834</v>
      </c>
      <c r="L205" t="s">
        <v>835</v>
      </c>
      <c r="M205" t="s">
        <v>1197</v>
      </c>
      <c r="N205" s="4">
        <v>-35562939255742</v>
      </c>
      <c r="O205" s="4">
        <v>-756017199949154</v>
      </c>
    </row>
    <row r="206" spans="1:15" x14ac:dyDescent="0.35">
      <c r="A206">
        <v>205</v>
      </c>
      <c r="B206">
        <v>2509909</v>
      </c>
      <c r="C206" t="s">
        <v>1196</v>
      </c>
      <c r="D206" t="s">
        <v>830</v>
      </c>
      <c r="E206" s="4">
        <v>202173</v>
      </c>
      <c r="F206">
        <v>2509909</v>
      </c>
      <c r="G206" t="s">
        <v>840</v>
      </c>
      <c r="H206" t="s">
        <v>841</v>
      </c>
      <c r="I206" t="s">
        <v>830</v>
      </c>
      <c r="J206" t="s">
        <v>842</v>
      </c>
      <c r="K206" t="s">
        <v>843</v>
      </c>
      <c r="L206" t="s">
        <v>835</v>
      </c>
      <c r="M206" t="s">
        <v>1198</v>
      </c>
      <c r="N206" s="4">
        <v>-35562939255742</v>
      </c>
      <c r="O206" s="4">
        <v>-756017199949154</v>
      </c>
    </row>
    <row r="207" spans="1:15" x14ac:dyDescent="0.35">
      <c r="A207">
        <v>206</v>
      </c>
      <c r="B207">
        <v>2510105</v>
      </c>
      <c r="C207" t="s">
        <v>480</v>
      </c>
      <c r="D207" t="s">
        <v>830</v>
      </c>
      <c r="E207" s="4">
        <v>47572</v>
      </c>
      <c r="F207">
        <v>2510105</v>
      </c>
      <c r="G207" t="s">
        <v>840</v>
      </c>
      <c r="H207" t="s">
        <v>841</v>
      </c>
      <c r="I207" t="s">
        <v>830</v>
      </c>
      <c r="J207" t="s">
        <v>842</v>
      </c>
      <c r="K207" t="s">
        <v>843</v>
      </c>
      <c r="L207" t="s">
        <v>835</v>
      </c>
      <c r="M207" t="s">
        <v>1199</v>
      </c>
      <c r="N207" s="4">
        <v>-362062379625119</v>
      </c>
      <c r="O207" s="4">
        <v>-647642834667889</v>
      </c>
    </row>
    <row r="208" spans="1:15" x14ac:dyDescent="0.35">
      <c r="A208">
        <v>207</v>
      </c>
      <c r="B208">
        <v>2510204</v>
      </c>
      <c r="C208" t="s">
        <v>1200</v>
      </c>
      <c r="D208" t="s">
        <v>830</v>
      </c>
      <c r="E208" s="4">
        <v>81516</v>
      </c>
      <c r="F208">
        <v>2510204</v>
      </c>
      <c r="G208" t="s">
        <v>831</v>
      </c>
      <c r="H208" t="s">
        <v>832</v>
      </c>
      <c r="I208" t="s">
        <v>830</v>
      </c>
      <c r="J208" t="s">
        <v>833</v>
      </c>
      <c r="K208" t="s">
        <v>834</v>
      </c>
      <c r="L208" t="s">
        <v>835</v>
      </c>
      <c r="M208" t="s">
        <v>1201</v>
      </c>
      <c r="N208" s="4">
        <v>-380184565529275</v>
      </c>
      <c r="O208" s="4">
        <v>-747353391441471</v>
      </c>
    </row>
    <row r="209" spans="1:15" x14ac:dyDescent="0.35">
      <c r="A209">
        <v>208</v>
      </c>
      <c r="B209">
        <v>2510204</v>
      </c>
      <c r="C209" t="s">
        <v>1200</v>
      </c>
      <c r="D209" t="s">
        <v>830</v>
      </c>
      <c r="E209" s="4">
        <v>81516</v>
      </c>
      <c r="F209">
        <v>2510204</v>
      </c>
      <c r="G209" t="s">
        <v>840</v>
      </c>
      <c r="H209" t="s">
        <v>841</v>
      </c>
      <c r="I209" t="s">
        <v>830</v>
      </c>
      <c r="J209" t="s">
        <v>842</v>
      </c>
      <c r="K209" t="s">
        <v>843</v>
      </c>
      <c r="L209" t="s">
        <v>835</v>
      </c>
      <c r="M209" t="s">
        <v>1202</v>
      </c>
      <c r="N209" s="4">
        <v>-380184565529275</v>
      </c>
      <c r="O209" s="4">
        <v>-747353391441471</v>
      </c>
    </row>
    <row r="210" spans="1:15" x14ac:dyDescent="0.35">
      <c r="A210">
        <v>209</v>
      </c>
      <c r="B210">
        <v>2510303</v>
      </c>
      <c r="C210" t="s">
        <v>485</v>
      </c>
      <c r="D210" t="s">
        <v>830</v>
      </c>
      <c r="E210" s="4">
        <v>314748</v>
      </c>
      <c r="F210">
        <v>2510303</v>
      </c>
      <c r="G210" t="s">
        <v>840</v>
      </c>
      <c r="H210" t="s">
        <v>841</v>
      </c>
      <c r="I210" t="s">
        <v>830</v>
      </c>
      <c r="J210" t="s">
        <v>842</v>
      </c>
      <c r="K210" t="s">
        <v>843</v>
      </c>
      <c r="L210" t="s">
        <v>835</v>
      </c>
      <c r="M210" t="s">
        <v>1203</v>
      </c>
      <c r="N210" s="4">
        <v>-364264216122676</v>
      </c>
      <c r="O210" s="4">
        <v>-667619469251267</v>
      </c>
    </row>
    <row r="211" spans="1:15" x14ac:dyDescent="0.35">
      <c r="A211">
        <v>210</v>
      </c>
      <c r="B211">
        <v>2510303</v>
      </c>
      <c r="C211" t="s">
        <v>485</v>
      </c>
      <c r="D211" t="s">
        <v>830</v>
      </c>
      <c r="E211" s="4">
        <v>314748</v>
      </c>
      <c r="F211">
        <v>2510303</v>
      </c>
      <c r="G211" t="s">
        <v>712</v>
      </c>
      <c r="H211" t="s">
        <v>859</v>
      </c>
      <c r="I211" t="s">
        <v>830</v>
      </c>
      <c r="J211" t="s">
        <v>860</v>
      </c>
      <c r="K211" t="s">
        <v>861</v>
      </c>
      <c r="L211" t="s">
        <v>835</v>
      </c>
      <c r="M211" t="s">
        <v>1204</v>
      </c>
      <c r="N211" s="4">
        <v>-364264216122676</v>
      </c>
      <c r="O211" s="4">
        <v>-667619469251267</v>
      </c>
    </row>
    <row r="212" spans="1:15" x14ac:dyDescent="0.35">
      <c r="A212">
        <v>211</v>
      </c>
      <c r="B212">
        <v>2510501</v>
      </c>
      <c r="C212" t="s">
        <v>1205</v>
      </c>
      <c r="D212" t="s">
        <v>830</v>
      </c>
      <c r="E212" s="4">
        <v>314625</v>
      </c>
      <c r="F212">
        <v>2510501</v>
      </c>
      <c r="G212" t="s">
        <v>840</v>
      </c>
      <c r="H212" t="s">
        <v>841</v>
      </c>
      <c r="I212" t="s">
        <v>830</v>
      </c>
      <c r="J212" t="s">
        <v>842</v>
      </c>
      <c r="K212" t="s">
        <v>843</v>
      </c>
      <c r="L212" t="s">
        <v>835</v>
      </c>
      <c r="M212" t="s">
        <v>1206</v>
      </c>
      <c r="N212" s="4">
        <v>-36249075289493</v>
      </c>
      <c r="O212" s="4">
        <v>-697712073100888</v>
      </c>
    </row>
    <row r="213" spans="1:15" x14ac:dyDescent="0.35">
      <c r="A213">
        <v>212</v>
      </c>
      <c r="B213">
        <v>2510600</v>
      </c>
      <c r="C213" t="s">
        <v>1207</v>
      </c>
      <c r="D213" t="s">
        <v>830</v>
      </c>
      <c r="E213" t="s">
        <v>1208</v>
      </c>
      <c r="F213">
        <v>2510600</v>
      </c>
      <c r="G213" t="s">
        <v>831</v>
      </c>
      <c r="H213" t="s">
        <v>832</v>
      </c>
      <c r="I213" t="s">
        <v>830</v>
      </c>
      <c r="J213" t="s">
        <v>833</v>
      </c>
      <c r="K213" t="s">
        <v>838</v>
      </c>
      <c r="L213" t="s">
        <v>835</v>
      </c>
      <c r="M213" t="s">
        <v>1209</v>
      </c>
      <c r="N213" s="4">
        <v>-371380746041596</v>
      </c>
      <c r="O213" s="4">
        <v>-760980726854233</v>
      </c>
    </row>
    <row r="214" spans="1:15" x14ac:dyDescent="0.35">
      <c r="A214">
        <v>213</v>
      </c>
      <c r="B214">
        <v>2510600</v>
      </c>
      <c r="C214" t="s">
        <v>1207</v>
      </c>
      <c r="D214" t="s">
        <v>830</v>
      </c>
      <c r="E214" t="s">
        <v>1208</v>
      </c>
      <c r="F214">
        <v>2510600</v>
      </c>
      <c r="G214" t="s">
        <v>840</v>
      </c>
      <c r="H214" t="s">
        <v>841</v>
      </c>
      <c r="I214" t="s">
        <v>830</v>
      </c>
      <c r="J214" t="s">
        <v>842</v>
      </c>
      <c r="K214" t="s">
        <v>843</v>
      </c>
      <c r="L214" t="s">
        <v>835</v>
      </c>
      <c r="M214" t="s">
        <v>1210</v>
      </c>
      <c r="N214" s="4">
        <v>-371380746041596</v>
      </c>
      <c r="O214" s="4">
        <v>-760980726854233</v>
      </c>
    </row>
    <row r="215" spans="1:15" x14ac:dyDescent="0.35">
      <c r="A215">
        <v>214</v>
      </c>
      <c r="B215">
        <v>2510709</v>
      </c>
      <c r="C215" t="s">
        <v>1211</v>
      </c>
      <c r="D215" t="s">
        <v>830</v>
      </c>
      <c r="E215" s="4">
        <v>123422</v>
      </c>
      <c r="F215">
        <v>2510709</v>
      </c>
      <c r="G215" t="s">
        <v>840</v>
      </c>
      <c r="H215" t="s">
        <v>841</v>
      </c>
      <c r="I215" t="s">
        <v>830</v>
      </c>
      <c r="J215" t="s">
        <v>842</v>
      </c>
      <c r="K215" t="s">
        <v>843</v>
      </c>
      <c r="L215" t="s">
        <v>835</v>
      </c>
      <c r="M215" t="s">
        <v>1212</v>
      </c>
      <c r="N215" s="4">
        <v>-370412475195573</v>
      </c>
      <c r="O215" s="4">
        <v>-711826061260465</v>
      </c>
    </row>
    <row r="216" spans="1:15" x14ac:dyDescent="0.35">
      <c r="A216">
        <v>215</v>
      </c>
      <c r="B216">
        <v>2510808</v>
      </c>
      <c r="C216" t="s">
        <v>490</v>
      </c>
      <c r="D216" t="s">
        <v>830</v>
      </c>
      <c r="E216" s="4">
        <v>472892</v>
      </c>
      <c r="F216">
        <v>2510808</v>
      </c>
      <c r="G216" t="s">
        <v>831</v>
      </c>
      <c r="H216" t="s">
        <v>832</v>
      </c>
      <c r="I216" t="s">
        <v>830</v>
      </c>
      <c r="J216" t="s">
        <v>1213</v>
      </c>
      <c r="K216" t="s">
        <v>834</v>
      </c>
      <c r="L216" t="s">
        <v>835</v>
      </c>
      <c r="M216" t="s">
        <v>1214</v>
      </c>
      <c r="N216" s="4">
        <v>-373168888237602</v>
      </c>
      <c r="O216" s="4">
        <v>-699548604012003</v>
      </c>
    </row>
    <row r="217" spans="1:15" x14ac:dyDescent="0.35">
      <c r="A217">
        <v>216</v>
      </c>
      <c r="B217">
        <v>2510808</v>
      </c>
      <c r="C217" t="s">
        <v>490</v>
      </c>
      <c r="D217" t="s">
        <v>830</v>
      </c>
      <c r="E217" s="4">
        <v>472892</v>
      </c>
      <c r="F217">
        <v>2510808</v>
      </c>
      <c r="G217" t="s">
        <v>831</v>
      </c>
      <c r="H217" t="s">
        <v>832</v>
      </c>
      <c r="I217" t="s">
        <v>830</v>
      </c>
      <c r="J217" t="s">
        <v>1215</v>
      </c>
      <c r="K217" t="s">
        <v>838</v>
      </c>
      <c r="L217" t="s">
        <v>835</v>
      </c>
      <c r="M217" t="s">
        <v>1216</v>
      </c>
      <c r="N217" s="4">
        <v>-373168888237602</v>
      </c>
      <c r="O217" s="4">
        <v>-699548604012003</v>
      </c>
    </row>
    <row r="218" spans="1:15" x14ac:dyDescent="0.35">
      <c r="A218">
        <v>217</v>
      </c>
      <c r="B218">
        <v>2510808</v>
      </c>
      <c r="C218" t="s">
        <v>490</v>
      </c>
      <c r="D218" t="s">
        <v>830</v>
      </c>
      <c r="E218" s="4">
        <v>472892</v>
      </c>
      <c r="F218">
        <v>2510808</v>
      </c>
      <c r="G218" t="s">
        <v>831</v>
      </c>
      <c r="H218" t="s">
        <v>1217</v>
      </c>
      <c r="I218" t="s">
        <v>830</v>
      </c>
      <c r="J218" t="s">
        <v>1218</v>
      </c>
      <c r="K218" t="s">
        <v>1219</v>
      </c>
      <c r="L218" t="s">
        <v>835</v>
      </c>
      <c r="M218" t="s">
        <v>1220</v>
      </c>
      <c r="N218" s="4">
        <v>-373168888237602</v>
      </c>
      <c r="O218" s="4">
        <v>-699548604012003</v>
      </c>
    </row>
    <row r="219" spans="1:15" x14ac:dyDescent="0.35">
      <c r="A219">
        <v>218</v>
      </c>
      <c r="B219">
        <v>2510808</v>
      </c>
      <c r="C219" t="s">
        <v>490</v>
      </c>
      <c r="D219" t="s">
        <v>830</v>
      </c>
      <c r="E219" s="4">
        <v>472892</v>
      </c>
      <c r="F219">
        <v>2510808</v>
      </c>
      <c r="G219" t="s">
        <v>840</v>
      </c>
      <c r="H219" t="s">
        <v>841</v>
      </c>
      <c r="I219" t="s">
        <v>830</v>
      </c>
      <c r="J219" t="s">
        <v>842</v>
      </c>
      <c r="K219" t="s">
        <v>843</v>
      </c>
      <c r="L219" t="s">
        <v>835</v>
      </c>
      <c r="M219" t="s">
        <v>1221</v>
      </c>
      <c r="N219" s="4">
        <v>-373168888237602</v>
      </c>
      <c r="O219" s="4">
        <v>-699548604012003</v>
      </c>
    </row>
    <row r="220" spans="1:15" x14ac:dyDescent="0.35">
      <c r="A220">
        <v>219</v>
      </c>
      <c r="B220">
        <v>2510808</v>
      </c>
      <c r="C220" t="s">
        <v>490</v>
      </c>
      <c r="D220" t="s">
        <v>830</v>
      </c>
      <c r="E220" s="4">
        <v>472892</v>
      </c>
      <c r="F220">
        <v>2510808</v>
      </c>
      <c r="G220" t="s">
        <v>712</v>
      </c>
      <c r="H220" t="s">
        <v>1222</v>
      </c>
      <c r="I220" t="s">
        <v>830</v>
      </c>
      <c r="J220" t="s">
        <v>1223</v>
      </c>
      <c r="K220" t="s">
        <v>1224</v>
      </c>
      <c r="L220" t="s">
        <v>835</v>
      </c>
      <c r="M220" t="s">
        <v>1225</v>
      </c>
      <c r="N220" s="4">
        <v>-373168888237602</v>
      </c>
      <c r="O220" s="4">
        <v>-699548604012003</v>
      </c>
    </row>
    <row r="221" spans="1:15" x14ac:dyDescent="0.35">
      <c r="A221">
        <v>220</v>
      </c>
      <c r="B221">
        <v>2510808</v>
      </c>
      <c r="C221" t="s">
        <v>490</v>
      </c>
      <c r="D221" t="s">
        <v>830</v>
      </c>
      <c r="E221" s="4">
        <v>472892</v>
      </c>
      <c r="F221">
        <v>2510808</v>
      </c>
      <c r="G221" t="s">
        <v>937</v>
      </c>
      <c r="H221" t="s">
        <v>983</v>
      </c>
      <c r="I221" t="s">
        <v>830</v>
      </c>
      <c r="J221" t="s">
        <v>1226</v>
      </c>
      <c r="K221" t="s">
        <v>1227</v>
      </c>
      <c r="L221" t="s">
        <v>835</v>
      </c>
      <c r="M221" t="s">
        <v>1228</v>
      </c>
      <c r="N221" s="4">
        <v>-373168888237602</v>
      </c>
      <c r="O221" s="4">
        <v>-699548604012003</v>
      </c>
    </row>
    <row r="222" spans="1:15" x14ac:dyDescent="0.35">
      <c r="A222">
        <v>221</v>
      </c>
      <c r="B222">
        <v>2510907</v>
      </c>
      <c r="C222" t="s">
        <v>1229</v>
      </c>
      <c r="D222" t="s">
        <v>830</v>
      </c>
      <c r="E222" s="4">
        <v>577379</v>
      </c>
      <c r="F222">
        <v>2510907</v>
      </c>
      <c r="G222" t="s">
        <v>840</v>
      </c>
      <c r="H222" t="s">
        <v>841</v>
      </c>
      <c r="I222" t="s">
        <v>830</v>
      </c>
      <c r="J222" t="s">
        <v>842</v>
      </c>
      <c r="K222" t="s">
        <v>843</v>
      </c>
      <c r="L222" t="s">
        <v>835</v>
      </c>
      <c r="M222" t="s">
        <v>1230</v>
      </c>
      <c r="N222" s="4">
        <v>-376088433910097</v>
      </c>
      <c r="O222" s="4">
        <v>-662699383378159</v>
      </c>
    </row>
    <row r="223" spans="1:15" x14ac:dyDescent="0.35">
      <c r="A223">
        <v>222</v>
      </c>
      <c r="B223">
        <v>2511004</v>
      </c>
      <c r="C223" t="s">
        <v>1231</v>
      </c>
      <c r="D223" t="s">
        <v>830</v>
      </c>
      <c r="E223" s="4">
        <v>116873</v>
      </c>
      <c r="F223">
        <v>2511004</v>
      </c>
      <c r="G223" t="s">
        <v>831</v>
      </c>
      <c r="H223" t="s">
        <v>832</v>
      </c>
      <c r="I223" t="s">
        <v>830</v>
      </c>
      <c r="J223" t="s">
        <v>910</v>
      </c>
      <c r="K223" t="s">
        <v>834</v>
      </c>
      <c r="L223" t="s">
        <v>835</v>
      </c>
      <c r="M223" t="s">
        <v>1232</v>
      </c>
      <c r="N223" s="4">
        <v>-380808111045488</v>
      </c>
      <c r="O223" s="4">
        <v>-745859533796104</v>
      </c>
    </row>
    <row r="224" spans="1:15" x14ac:dyDescent="0.35">
      <c r="A224">
        <v>223</v>
      </c>
      <c r="B224">
        <v>2511004</v>
      </c>
      <c r="C224" t="s">
        <v>1231</v>
      </c>
      <c r="D224" t="s">
        <v>830</v>
      </c>
      <c r="E224" s="4">
        <v>116873</v>
      </c>
      <c r="F224">
        <v>2511004</v>
      </c>
      <c r="G224" t="s">
        <v>840</v>
      </c>
      <c r="H224" t="s">
        <v>841</v>
      </c>
      <c r="I224" t="s">
        <v>830</v>
      </c>
      <c r="J224" t="s">
        <v>842</v>
      </c>
      <c r="K224" t="s">
        <v>843</v>
      </c>
      <c r="L224" t="s">
        <v>835</v>
      </c>
      <c r="M224" t="s">
        <v>1233</v>
      </c>
      <c r="N224" s="4">
        <v>-380808111045488</v>
      </c>
      <c r="O224" s="4">
        <v>-745859533796104</v>
      </c>
    </row>
    <row r="225" spans="1:15" x14ac:dyDescent="0.35">
      <c r="A225">
        <v>224</v>
      </c>
      <c r="B225">
        <v>2511103</v>
      </c>
      <c r="C225" t="s">
        <v>503</v>
      </c>
      <c r="D225" t="s">
        <v>830</v>
      </c>
      <c r="E225" s="4">
        <v>335615</v>
      </c>
      <c r="F225">
        <v>2511103</v>
      </c>
      <c r="G225" t="s">
        <v>831</v>
      </c>
      <c r="H225" t="s">
        <v>832</v>
      </c>
      <c r="I225" t="s">
        <v>830</v>
      </c>
      <c r="J225" t="s">
        <v>833</v>
      </c>
      <c r="K225" t="s">
        <v>838</v>
      </c>
      <c r="L225" t="s">
        <v>835</v>
      </c>
      <c r="M225" t="s">
        <v>1234</v>
      </c>
      <c r="N225" s="4">
        <v>-363879042129091</v>
      </c>
      <c r="O225" s="4">
        <v>-677290043518543</v>
      </c>
    </row>
    <row r="226" spans="1:15" x14ac:dyDescent="0.35">
      <c r="A226">
        <v>225</v>
      </c>
      <c r="B226">
        <v>2511202</v>
      </c>
      <c r="C226" t="s">
        <v>1235</v>
      </c>
      <c r="D226" t="s">
        <v>830</v>
      </c>
      <c r="E226" s="4">
        <v>406729</v>
      </c>
      <c r="F226">
        <v>2511202</v>
      </c>
      <c r="G226" t="s">
        <v>831</v>
      </c>
      <c r="H226" t="s">
        <v>832</v>
      </c>
      <c r="I226" t="s">
        <v>830</v>
      </c>
      <c r="J226" t="s">
        <v>837</v>
      </c>
      <c r="K226" t="s">
        <v>838</v>
      </c>
      <c r="L226" t="s">
        <v>835</v>
      </c>
      <c r="M226" t="s">
        <v>1236</v>
      </c>
      <c r="N226" s="4">
        <v>-350745510359015</v>
      </c>
      <c r="O226" s="4">
        <v>-733615507765519</v>
      </c>
    </row>
    <row r="227" spans="1:15" x14ac:dyDescent="0.35">
      <c r="A227">
        <v>226</v>
      </c>
      <c r="B227">
        <v>2511202</v>
      </c>
      <c r="C227" t="s">
        <v>1235</v>
      </c>
      <c r="D227" t="s">
        <v>830</v>
      </c>
      <c r="E227" s="4">
        <v>406729</v>
      </c>
      <c r="F227">
        <v>2511202</v>
      </c>
      <c r="G227" t="s">
        <v>840</v>
      </c>
      <c r="H227" t="s">
        <v>841</v>
      </c>
      <c r="I227" t="s">
        <v>830</v>
      </c>
      <c r="J227" t="s">
        <v>842</v>
      </c>
      <c r="K227" t="s">
        <v>843</v>
      </c>
      <c r="L227" t="s">
        <v>835</v>
      </c>
      <c r="M227" t="s">
        <v>1237</v>
      </c>
      <c r="N227" s="4">
        <v>-350745510359015</v>
      </c>
      <c r="O227" s="4">
        <v>-733615507765519</v>
      </c>
    </row>
    <row r="228" spans="1:15" x14ac:dyDescent="0.35">
      <c r="A228">
        <v>227</v>
      </c>
      <c r="B228">
        <v>2511301</v>
      </c>
      <c r="C228" t="s">
        <v>1238</v>
      </c>
      <c r="D228" t="s">
        <v>830</v>
      </c>
      <c r="E228" s="4">
        <v>576986</v>
      </c>
      <c r="F228">
        <v>2511301</v>
      </c>
      <c r="G228" t="s">
        <v>831</v>
      </c>
      <c r="H228" t="s">
        <v>832</v>
      </c>
      <c r="I228" t="s">
        <v>830</v>
      </c>
      <c r="J228" t="s">
        <v>833</v>
      </c>
      <c r="K228" t="s">
        <v>838</v>
      </c>
      <c r="L228" t="s">
        <v>835</v>
      </c>
      <c r="M228" t="s">
        <v>1239</v>
      </c>
      <c r="N228" s="4">
        <v>-379421878174138</v>
      </c>
      <c r="O228" s="4">
        <v>-72012966403924</v>
      </c>
    </row>
    <row r="229" spans="1:15" x14ac:dyDescent="0.35">
      <c r="A229">
        <v>228</v>
      </c>
      <c r="B229">
        <v>2511301</v>
      </c>
      <c r="C229" t="s">
        <v>1238</v>
      </c>
      <c r="D229" t="s">
        <v>830</v>
      </c>
      <c r="E229" s="4">
        <v>576986</v>
      </c>
      <c r="F229">
        <v>2511301</v>
      </c>
      <c r="G229" t="s">
        <v>840</v>
      </c>
      <c r="H229" t="s">
        <v>841</v>
      </c>
      <c r="I229" t="s">
        <v>830</v>
      </c>
      <c r="J229" t="s">
        <v>842</v>
      </c>
      <c r="K229" t="s">
        <v>843</v>
      </c>
      <c r="L229" t="s">
        <v>835</v>
      </c>
      <c r="M229" t="s">
        <v>1240</v>
      </c>
      <c r="N229" s="4">
        <v>-379421878174138</v>
      </c>
      <c r="O229" s="4">
        <v>-72012966403924</v>
      </c>
    </row>
    <row r="230" spans="1:15" x14ac:dyDescent="0.35">
      <c r="A230">
        <v>229</v>
      </c>
      <c r="B230">
        <v>2511400</v>
      </c>
      <c r="C230" t="s">
        <v>689</v>
      </c>
      <c r="D230" t="s">
        <v>830</v>
      </c>
      <c r="E230" s="4">
        <v>667714</v>
      </c>
      <c r="F230">
        <v>2511400</v>
      </c>
      <c r="G230" t="s">
        <v>831</v>
      </c>
      <c r="H230" t="s">
        <v>832</v>
      </c>
      <c r="I230" t="s">
        <v>830</v>
      </c>
      <c r="J230" t="s">
        <v>1241</v>
      </c>
      <c r="K230" t="s">
        <v>838</v>
      </c>
      <c r="L230" t="s">
        <v>835</v>
      </c>
      <c r="M230" t="s">
        <v>1242</v>
      </c>
      <c r="N230" s="4">
        <v>-36337071333775</v>
      </c>
      <c r="O230" s="4">
        <v>-649306373788869</v>
      </c>
    </row>
    <row r="231" spans="1:15" x14ac:dyDescent="0.35">
      <c r="A231">
        <v>230</v>
      </c>
      <c r="B231">
        <v>2511400</v>
      </c>
      <c r="C231" t="s">
        <v>689</v>
      </c>
      <c r="D231" t="s">
        <v>830</v>
      </c>
      <c r="E231" s="4">
        <v>667714</v>
      </c>
      <c r="F231">
        <v>2511400</v>
      </c>
      <c r="G231" t="s">
        <v>840</v>
      </c>
      <c r="H231" t="s">
        <v>841</v>
      </c>
      <c r="I231" t="s">
        <v>830</v>
      </c>
      <c r="J231" t="s">
        <v>842</v>
      </c>
      <c r="K231" t="s">
        <v>843</v>
      </c>
      <c r="L231" t="s">
        <v>835</v>
      </c>
      <c r="M231" t="s">
        <v>1243</v>
      </c>
      <c r="N231" s="4">
        <v>-36337071333775</v>
      </c>
      <c r="O231" s="4">
        <v>-649306373788869</v>
      </c>
    </row>
    <row r="232" spans="1:15" x14ac:dyDescent="0.35">
      <c r="A232">
        <v>231</v>
      </c>
      <c r="B232">
        <v>2511509</v>
      </c>
      <c r="C232" t="s">
        <v>511</v>
      </c>
      <c r="D232" t="s">
        <v>830</v>
      </c>
      <c r="E232" s="4">
        <v>103306</v>
      </c>
      <c r="F232">
        <v>2511509</v>
      </c>
      <c r="G232" t="s">
        <v>831</v>
      </c>
      <c r="H232" t="s">
        <v>832</v>
      </c>
      <c r="I232" t="s">
        <v>830</v>
      </c>
      <c r="J232" t="s">
        <v>833</v>
      </c>
      <c r="K232" t="s">
        <v>834</v>
      </c>
      <c r="L232" t="s">
        <v>835</v>
      </c>
      <c r="M232" t="s">
        <v>1244</v>
      </c>
      <c r="N232" s="4">
        <v>-352666822005231</v>
      </c>
      <c r="O232" s="4">
        <v>-727891240474596</v>
      </c>
    </row>
    <row r="233" spans="1:15" x14ac:dyDescent="0.35">
      <c r="A233">
        <v>232</v>
      </c>
      <c r="B233">
        <v>2511509</v>
      </c>
      <c r="C233" t="s">
        <v>511</v>
      </c>
      <c r="D233" t="s">
        <v>830</v>
      </c>
      <c r="E233" s="4">
        <v>103306</v>
      </c>
      <c r="F233">
        <v>2511509</v>
      </c>
      <c r="G233" t="s">
        <v>831</v>
      </c>
      <c r="H233" t="s">
        <v>832</v>
      </c>
      <c r="I233" t="s">
        <v>830</v>
      </c>
      <c r="J233" t="s">
        <v>837</v>
      </c>
      <c r="K233" t="s">
        <v>838</v>
      </c>
      <c r="L233" t="s">
        <v>835</v>
      </c>
      <c r="M233" t="s">
        <v>1245</v>
      </c>
      <c r="N233" s="4">
        <v>-352666822005231</v>
      </c>
      <c r="O233" s="4">
        <v>-727891240474596</v>
      </c>
    </row>
    <row r="234" spans="1:15" x14ac:dyDescent="0.35">
      <c r="A234">
        <v>233</v>
      </c>
      <c r="B234">
        <v>2511509</v>
      </c>
      <c r="C234" t="s">
        <v>511</v>
      </c>
      <c r="D234" t="s">
        <v>830</v>
      </c>
      <c r="E234" s="4">
        <v>103306</v>
      </c>
      <c r="F234">
        <v>2511509</v>
      </c>
      <c r="G234" t="s">
        <v>840</v>
      </c>
      <c r="H234" t="s">
        <v>841</v>
      </c>
      <c r="I234" t="s">
        <v>830</v>
      </c>
      <c r="J234" t="s">
        <v>842</v>
      </c>
      <c r="K234" t="s">
        <v>843</v>
      </c>
      <c r="L234" t="s">
        <v>835</v>
      </c>
      <c r="M234" t="s">
        <v>1246</v>
      </c>
      <c r="N234" s="4">
        <v>-352666822005231</v>
      </c>
      <c r="O234" s="4">
        <v>-727891240474596</v>
      </c>
    </row>
    <row r="235" spans="1:15" x14ac:dyDescent="0.35">
      <c r="A235">
        <v>234</v>
      </c>
      <c r="B235">
        <v>2511608</v>
      </c>
      <c r="C235" t="s">
        <v>1247</v>
      </c>
      <c r="D235" t="s">
        <v>830</v>
      </c>
      <c r="E235" s="4">
        <v>65574</v>
      </c>
      <c r="F235">
        <v>2511608</v>
      </c>
      <c r="G235" t="s">
        <v>712</v>
      </c>
      <c r="H235" t="s">
        <v>859</v>
      </c>
      <c r="I235" t="s">
        <v>830</v>
      </c>
      <c r="J235" t="s">
        <v>860</v>
      </c>
      <c r="K235" t="s">
        <v>861</v>
      </c>
      <c r="L235" t="s">
        <v>835</v>
      </c>
      <c r="M235" t="s">
        <v>1248</v>
      </c>
      <c r="N235" s="4">
        <v>-35608408278719</v>
      </c>
      <c r="O235" s="4">
        <v>-688319219913563</v>
      </c>
    </row>
    <row r="236" spans="1:15" x14ac:dyDescent="0.35">
      <c r="A236">
        <v>235</v>
      </c>
      <c r="B236">
        <v>2511806</v>
      </c>
      <c r="C236" t="s">
        <v>515</v>
      </c>
      <c r="D236" t="s">
        <v>830</v>
      </c>
      <c r="E236" s="4">
        <v>80672</v>
      </c>
      <c r="F236">
        <v>2511806</v>
      </c>
      <c r="G236" t="s">
        <v>831</v>
      </c>
      <c r="H236" t="s">
        <v>832</v>
      </c>
      <c r="I236" t="s">
        <v>830</v>
      </c>
      <c r="J236" t="s">
        <v>910</v>
      </c>
      <c r="K236" t="s">
        <v>834</v>
      </c>
      <c r="L236" t="s">
        <v>835</v>
      </c>
      <c r="M236" t="s">
        <v>1249</v>
      </c>
      <c r="N236" s="4">
        <v>-354958802515723</v>
      </c>
      <c r="O236" s="4">
        <v>-67907428020166</v>
      </c>
    </row>
    <row r="237" spans="1:15" x14ac:dyDescent="0.35">
      <c r="A237">
        <v>236</v>
      </c>
      <c r="B237">
        <v>2511905</v>
      </c>
      <c r="C237" t="s">
        <v>1250</v>
      </c>
      <c r="D237" t="s">
        <v>830</v>
      </c>
      <c r="E237" s="4">
        <v>135801</v>
      </c>
      <c r="F237">
        <v>2511905</v>
      </c>
      <c r="G237" t="s">
        <v>831</v>
      </c>
      <c r="H237" t="s">
        <v>832</v>
      </c>
      <c r="I237" t="s">
        <v>830</v>
      </c>
      <c r="J237" t="s">
        <v>869</v>
      </c>
      <c r="K237" t="s">
        <v>838</v>
      </c>
      <c r="L237" t="s">
        <v>835</v>
      </c>
      <c r="M237" t="s">
        <v>1251</v>
      </c>
      <c r="N237" s="4">
        <v>-34841762812104</v>
      </c>
      <c r="O237" s="4">
        <v>-743089367026415</v>
      </c>
    </row>
    <row r="238" spans="1:15" x14ac:dyDescent="0.35">
      <c r="A238">
        <v>237</v>
      </c>
      <c r="B238">
        <v>2511905</v>
      </c>
      <c r="C238" t="s">
        <v>1250</v>
      </c>
      <c r="D238" t="s">
        <v>830</v>
      </c>
      <c r="E238" s="4">
        <v>135801</v>
      </c>
      <c r="F238">
        <v>2511905</v>
      </c>
      <c r="G238" t="s">
        <v>840</v>
      </c>
      <c r="H238" t="s">
        <v>841</v>
      </c>
      <c r="I238" t="s">
        <v>830</v>
      </c>
      <c r="J238" t="s">
        <v>842</v>
      </c>
      <c r="K238" t="s">
        <v>843</v>
      </c>
      <c r="L238" t="s">
        <v>835</v>
      </c>
      <c r="M238" t="s">
        <v>1252</v>
      </c>
      <c r="N238" s="4">
        <v>-34841762812104</v>
      </c>
      <c r="O238" s="4">
        <v>-743089367026415</v>
      </c>
    </row>
    <row r="239" spans="1:15" x14ac:dyDescent="0.35">
      <c r="A239">
        <v>238</v>
      </c>
      <c r="B239">
        <v>2512002</v>
      </c>
      <c r="C239" t="s">
        <v>520</v>
      </c>
      <c r="D239" t="s">
        <v>830</v>
      </c>
      <c r="E239" s="4">
        <v>623967</v>
      </c>
      <c r="F239">
        <v>2512002</v>
      </c>
      <c r="G239" t="s">
        <v>831</v>
      </c>
      <c r="H239" t="s">
        <v>832</v>
      </c>
      <c r="I239" t="s">
        <v>830</v>
      </c>
      <c r="J239" t="s">
        <v>1253</v>
      </c>
      <c r="K239" t="s">
        <v>838</v>
      </c>
      <c r="L239" t="s">
        <v>835</v>
      </c>
      <c r="M239" t="s">
        <v>1254</v>
      </c>
      <c r="N239" s="4">
        <v>-36093657949155</v>
      </c>
      <c r="O239" s="4">
        <v>-70626602042742</v>
      </c>
    </row>
    <row r="240" spans="1:15" x14ac:dyDescent="0.35">
      <c r="A240">
        <v>239</v>
      </c>
      <c r="B240">
        <v>2512002</v>
      </c>
      <c r="C240" t="s">
        <v>520</v>
      </c>
      <c r="D240" t="s">
        <v>830</v>
      </c>
      <c r="E240" s="4">
        <v>623967</v>
      </c>
      <c r="F240">
        <v>2512002</v>
      </c>
      <c r="G240" t="s">
        <v>831</v>
      </c>
      <c r="H240" t="s">
        <v>832</v>
      </c>
      <c r="I240" t="s">
        <v>830</v>
      </c>
      <c r="J240" t="s">
        <v>869</v>
      </c>
      <c r="K240" t="s">
        <v>834</v>
      </c>
      <c r="L240" t="s">
        <v>835</v>
      </c>
      <c r="M240" t="s">
        <v>1255</v>
      </c>
      <c r="N240" s="4">
        <v>-36093657949155</v>
      </c>
      <c r="O240" s="4">
        <v>-70626602042742</v>
      </c>
    </row>
    <row r="241" spans="1:15" x14ac:dyDescent="0.35">
      <c r="A241">
        <v>240</v>
      </c>
      <c r="B241">
        <v>2512002</v>
      </c>
      <c r="C241" t="s">
        <v>520</v>
      </c>
      <c r="D241" t="s">
        <v>830</v>
      </c>
      <c r="E241" s="4">
        <v>623967</v>
      </c>
      <c r="F241">
        <v>2512002</v>
      </c>
      <c r="G241" t="s">
        <v>840</v>
      </c>
      <c r="H241" t="s">
        <v>841</v>
      </c>
      <c r="I241" t="s">
        <v>830</v>
      </c>
      <c r="J241" t="s">
        <v>842</v>
      </c>
      <c r="K241" t="s">
        <v>843</v>
      </c>
      <c r="L241" t="s">
        <v>835</v>
      </c>
      <c r="M241" t="s">
        <v>1256</v>
      </c>
      <c r="N241" s="4">
        <v>-36093657949155</v>
      </c>
      <c r="O241" s="4">
        <v>-70626602042742</v>
      </c>
    </row>
    <row r="242" spans="1:15" x14ac:dyDescent="0.35">
      <c r="A242">
        <v>241</v>
      </c>
      <c r="B242">
        <v>2512036</v>
      </c>
      <c r="C242" t="s">
        <v>1257</v>
      </c>
      <c r="D242" t="s">
        <v>830</v>
      </c>
      <c r="E242" s="4">
        <v>97758</v>
      </c>
      <c r="F242">
        <v>2512036</v>
      </c>
      <c r="G242" t="s">
        <v>831</v>
      </c>
      <c r="H242" t="s">
        <v>832</v>
      </c>
      <c r="I242" t="s">
        <v>830</v>
      </c>
      <c r="J242" t="s">
        <v>910</v>
      </c>
      <c r="K242" t="s">
        <v>834</v>
      </c>
      <c r="L242" t="s">
        <v>835</v>
      </c>
      <c r="M242" t="s">
        <v>1258</v>
      </c>
      <c r="N242" s="4">
        <v>-38519851624353</v>
      </c>
      <c r="O242" s="4">
        <v>-638974389435603</v>
      </c>
    </row>
    <row r="243" spans="1:15" x14ac:dyDescent="0.35">
      <c r="A243">
        <v>242</v>
      </c>
      <c r="B243">
        <v>2512036</v>
      </c>
      <c r="C243" t="s">
        <v>1257</v>
      </c>
      <c r="D243" t="s">
        <v>830</v>
      </c>
      <c r="E243" s="4">
        <v>97758</v>
      </c>
      <c r="F243">
        <v>2512036</v>
      </c>
      <c r="G243" t="s">
        <v>840</v>
      </c>
      <c r="H243" t="s">
        <v>841</v>
      </c>
      <c r="I243" t="s">
        <v>830</v>
      </c>
      <c r="J243" t="s">
        <v>842</v>
      </c>
      <c r="K243" t="s">
        <v>843</v>
      </c>
      <c r="L243" t="s">
        <v>835</v>
      </c>
      <c r="M243" t="s">
        <v>1259</v>
      </c>
      <c r="N243" s="4">
        <v>-38519851624353</v>
      </c>
      <c r="O243" s="4">
        <v>-638974389435603</v>
      </c>
    </row>
    <row r="244" spans="1:15" x14ac:dyDescent="0.35">
      <c r="A244">
        <v>243</v>
      </c>
      <c r="B244">
        <v>2512077</v>
      </c>
      <c r="C244" t="s">
        <v>1260</v>
      </c>
      <c r="D244" t="s">
        <v>830</v>
      </c>
      <c r="E244" s="4">
        <v>94646</v>
      </c>
      <c r="F244">
        <v>2512077</v>
      </c>
      <c r="G244" t="s">
        <v>831</v>
      </c>
      <c r="H244" t="s">
        <v>832</v>
      </c>
      <c r="I244" t="s">
        <v>830</v>
      </c>
      <c r="J244" t="s">
        <v>910</v>
      </c>
      <c r="K244" t="s">
        <v>834</v>
      </c>
      <c r="L244" t="s">
        <v>835</v>
      </c>
      <c r="M244" t="s">
        <v>1261</v>
      </c>
      <c r="N244" s="4">
        <v>-384989375574223</v>
      </c>
      <c r="O244" s="4">
        <v>-659366794810155</v>
      </c>
    </row>
    <row r="245" spans="1:15" x14ac:dyDescent="0.35">
      <c r="A245">
        <v>244</v>
      </c>
      <c r="B245">
        <v>2512101</v>
      </c>
      <c r="C245" t="s">
        <v>1262</v>
      </c>
      <c r="D245" t="s">
        <v>830</v>
      </c>
      <c r="E245" s="4">
        <v>894099</v>
      </c>
      <c r="F245">
        <v>2512101</v>
      </c>
      <c r="G245" t="s">
        <v>831</v>
      </c>
      <c r="H245" t="s">
        <v>832</v>
      </c>
      <c r="I245" t="s">
        <v>830</v>
      </c>
      <c r="J245" t="s">
        <v>1030</v>
      </c>
      <c r="K245" t="s">
        <v>834</v>
      </c>
      <c r="L245" t="s">
        <v>835</v>
      </c>
      <c r="M245" t="s">
        <v>1263</v>
      </c>
      <c r="N245" s="4">
        <v>-378509417311759</v>
      </c>
      <c r="O245" s="4">
        <v>-677253954174496</v>
      </c>
    </row>
    <row r="246" spans="1:15" x14ac:dyDescent="0.35">
      <c r="A246">
        <v>245</v>
      </c>
      <c r="B246">
        <v>2512101</v>
      </c>
      <c r="C246" t="s">
        <v>1262</v>
      </c>
      <c r="D246" t="s">
        <v>830</v>
      </c>
      <c r="E246" s="4">
        <v>894099</v>
      </c>
      <c r="F246">
        <v>2512101</v>
      </c>
      <c r="G246" t="s">
        <v>831</v>
      </c>
      <c r="H246" t="s">
        <v>832</v>
      </c>
      <c r="I246" t="s">
        <v>830</v>
      </c>
      <c r="J246" t="s">
        <v>1264</v>
      </c>
      <c r="K246" t="s">
        <v>838</v>
      </c>
      <c r="L246" t="s">
        <v>835</v>
      </c>
      <c r="M246" t="s">
        <v>1265</v>
      </c>
      <c r="N246" s="4">
        <v>-378509417311759</v>
      </c>
      <c r="O246" s="4">
        <v>-677253954174496</v>
      </c>
    </row>
    <row r="247" spans="1:15" x14ac:dyDescent="0.35">
      <c r="A247">
        <v>246</v>
      </c>
      <c r="B247">
        <v>2512101</v>
      </c>
      <c r="C247" t="s">
        <v>1262</v>
      </c>
      <c r="D247" t="s">
        <v>830</v>
      </c>
      <c r="E247" s="4">
        <v>894099</v>
      </c>
      <c r="F247">
        <v>2512101</v>
      </c>
      <c r="G247" t="s">
        <v>840</v>
      </c>
      <c r="H247" t="s">
        <v>841</v>
      </c>
      <c r="I247" t="s">
        <v>830</v>
      </c>
      <c r="J247" t="s">
        <v>842</v>
      </c>
      <c r="K247" t="s">
        <v>843</v>
      </c>
      <c r="L247" t="s">
        <v>835</v>
      </c>
      <c r="M247" t="s">
        <v>1266</v>
      </c>
      <c r="N247" s="4">
        <v>-378509417311759</v>
      </c>
      <c r="O247" s="4">
        <v>-677253954174496</v>
      </c>
    </row>
    <row r="248" spans="1:15" x14ac:dyDescent="0.35">
      <c r="A248">
        <v>247</v>
      </c>
      <c r="B248">
        <v>2512200</v>
      </c>
      <c r="C248" t="s">
        <v>1267</v>
      </c>
      <c r="D248" t="s">
        <v>830</v>
      </c>
      <c r="E248" s="4">
        <v>201788</v>
      </c>
      <c r="F248">
        <v>2512200</v>
      </c>
      <c r="G248" t="s">
        <v>840</v>
      </c>
      <c r="H248" t="s">
        <v>841</v>
      </c>
      <c r="I248" t="s">
        <v>830</v>
      </c>
      <c r="J248" t="s">
        <v>842</v>
      </c>
      <c r="K248" t="s">
        <v>843</v>
      </c>
      <c r="L248" t="s">
        <v>835</v>
      </c>
      <c r="M248" s="5" t="s">
        <v>1268</v>
      </c>
      <c r="N248" s="4">
        <v>-370857921312019</v>
      </c>
      <c r="O248" s="4">
        <v>-769472718895766</v>
      </c>
    </row>
    <row r="249" spans="1:15" x14ac:dyDescent="0.35">
      <c r="A249">
        <v>248</v>
      </c>
      <c r="B249">
        <v>2512309</v>
      </c>
      <c r="C249" t="s">
        <v>1269</v>
      </c>
      <c r="D249" t="s">
        <v>830</v>
      </c>
      <c r="E249" s="4">
        <v>368569</v>
      </c>
      <c r="F249">
        <v>2512309</v>
      </c>
      <c r="G249" t="s">
        <v>831</v>
      </c>
      <c r="H249" t="s">
        <v>832</v>
      </c>
      <c r="I249" t="s">
        <v>830</v>
      </c>
      <c r="J249" t="s">
        <v>1270</v>
      </c>
      <c r="K249" t="s">
        <v>838</v>
      </c>
      <c r="L249" t="s">
        <v>835</v>
      </c>
      <c r="M249" t="s">
        <v>1271</v>
      </c>
      <c r="N249" s="4">
        <v>-380049868139902</v>
      </c>
      <c r="O249" s="4">
        <v>-765373142981197</v>
      </c>
    </row>
    <row r="250" spans="1:15" x14ac:dyDescent="0.35">
      <c r="A250">
        <v>249</v>
      </c>
      <c r="B250">
        <v>2512309</v>
      </c>
      <c r="C250" t="s">
        <v>1269</v>
      </c>
      <c r="D250" t="s">
        <v>830</v>
      </c>
      <c r="E250" s="4">
        <v>368569</v>
      </c>
      <c r="F250">
        <v>2512309</v>
      </c>
      <c r="G250" t="s">
        <v>840</v>
      </c>
      <c r="H250" t="s">
        <v>841</v>
      </c>
      <c r="I250" t="s">
        <v>830</v>
      </c>
      <c r="J250" t="s">
        <v>842</v>
      </c>
      <c r="K250" t="s">
        <v>843</v>
      </c>
      <c r="L250" t="s">
        <v>835</v>
      </c>
      <c r="M250" t="s">
        <v>1272</v>
      </c>
      <c r="N250" s="4">
        <v>-380049868139902</v>
      </c>
      <c r="O250" s="4">
        <v>-765373142981197</v>
      </c>
    </row>
    <row r="251" spans="1:15" x14ac:dyDescent="0.35">
      <c r="A251">
        <v>250</v>
      </c>
      <c r="B251">
        <v>2512408</v>
      </c>
      <c r="C251" t="s">
        <v>1273</v>
      </c>
      <c r="D251" t="s">
        <v>830</v>
      </c>
      <c r="E251" s="4">
        <v>71118</v>
      </c>
      <c r="F251">
        <v>2512408</v>
      </c>
      <c r="G251" t="s">
        <v>831</v>
      </c>
      <c r="H251" t="s">
        <v>832</v>
      </c>
      <c r="I251" t="s">
        <v>830</v>
      </c>
      <c r="J251" t="s">
        <v>952</v>
      </c>
      <c r="K251" t="s">
        <v>838</v>
      </c>
      <c r="L251" t="s">
        <v>835</v>
      </c>
      <c r="M251" t="s">
        <v>1274</v>
      </c>
      <c r="N251" s="4">
        <v>-359616399792017</v>
      </c>
      <c r="O251" s="4">
        <v>-71487501885368</v>
      </c>
    </row>
    <row r="252" spans="1:15" x14ac:dyDescent="0.35">
      <c r="A252">
        <v>251</v>
      </c>
      <c r="B252">
        <v>2512408</v>
      </c>
      <c r="C252" t="s">
        <v>1273</v>
      </c>
      <c r="D252" t="s">
        <v>830</v>
      </c>
      <c r="E252" s="4">
        <v>71118</v>
      </c>
      <c r="F252">
        <v>2512408</v>
      </c>
      <c r="G252" t="s">
        <v>840</v>
      </c>
      <c r="H252" t="s">
        <v>841</v>
      </c>
      <c r="I252" t="s">
        <v>830</v>
      </c>
      <c r="J252" t="s">
        <v>842</v>
      </c>
      <c r="K252" t="s">
        <v>843</v>
      </c>
      <c r="L252" t="s">
        <v>835</v>
      </c>
      <c r="M252" t="s">
        <v>1275</v>
      </c>
      <c r="N252" s="4">
        <v>-359616399792017</v>
      </c>
      <c r="O252" s="4">
        <v>-71487501885368</v>
      </c>
    </row>
    <row r="253" spans="1:15" x14ac:dyDescent="0.35">
      <c r="A253">
        <v>252</v>
      </c>
      <c r="B253">
        <v>2512408</v>
      </c>
      <c r="C253" t="s">
        <v>1273</v>
      </c>
      <c r="D253" t="s">
        <v>830</v>
      </c>
      <c r="E253" s="4">
        <v>71118</v>
      </c>
      <c r="F253">
        <v>2512408</v>
      </c>
      <c r="G253" t="s">
        <v>712</v>
      </c>
      <c r="H253" t="s">
        <v>859</v>
      </c>
      <c r="I253" t="s">
        <v>830</v>
      </c>
      <c r="J253" t="s">
        <v>860</v>
      </c>
      <c r="K253" t="s">
        <v>861</v>
      </c>
      <c r="L253" t="s">
        <v>835</v>
      </c>
      <c r="M253" t="s">
        <v>1276</v>
      </c>
      <c r="N253" s="4">
        <v>-359616399792017</v>
      </c>
      <c r="O253" s="4">
        <v>-71487501885368</v>
      </c>
    </row>
    <row r="254" spans="1:15" x14ac:dyDescent="0.35">
      <c r="A254">
        <v>253</v>
      </c>
      <c r="B254">
        <v>2512507</v>
      </c>
      <c r="C254" t="s">
        <v>524</v>
      </c>
      <c r="D254" t="s">
        <v>830</v>
      </c>
      <c r="E254" s="4">
        <v>402748</v>
      </c>
      <c r="F254">
        <v>2512507</v>
      </c>
      <c r="G254" t="s">
        <v>831</v>
      </c>
      <c r="H254" t="s">
        <v>832</v>
      </c>
      <c r="I254" t="s">
        <v>830</v>
      </c>
      <c r="J254" t="s">
        <v>1277</v>
      </c>
      <c r="K254" t="s">
        <v>838</v>
      </c>
      <c r="L254" t="s">
        <v>835</v>
      </c>
      <c r="M254" t="s">
        <v>1278</v>
      </c>
      <c r="N254" s="4">
        <v>-359137027210037</v>
      </c>
      <c r="O254" s="4">
        <v>-739942131160272</v>
      </c>
    </row>
    <row r="255" spans="1:15" x14ac:dyDescent="0.35">
      <c r="A255">
        <v>254</v>
      </c>
      <c r="B255">
        <v>2512507</v>
      </c>
      <c r="C255" t="s">
        <v>524</v>
      </c>
      <c r="D255" t="s">
        <v>830</v>
      </c>
      <c r="E255" s="4">
        <v>402748</v>
      </c>
      <c r="F255">
        <v>2512507</v>
      </c>
      <c r="G255" t="s">
        <v>831</v>
      </c>
      <c r="H255" t="s">
        <v>832</v>
      </c>
      <c r="I255" t="s">
        <v>830</v>
      </c>
      <c r="J255" t="s">
        <v>952</v>
      </c>
      <c r="K255" t="s">
        <v>834</v>
      </c>
      <c r="L255" t="s">
        <v>835</v>
      </c>
      <c r="M255" t="s">
        <v>1279</v>
      </c>
      <c r="N255" s="4">
        <v>-359137027210037</v>
      </c>
      <c r="O255" s="4">
        <v>-739942131160272</v>
      </c>
    </row>
    <row r="256" spans="1:15" x14ac:dyDescent="0.35">
      <c r="A256">
        <v>255</v>
      </c>
      <c r="B256">
        <v>2512507</v>
      </c>
      <c r="C256" t="s">
        <v>524</v>
      </c>
      <c r="D256" t="s">
        <v>830</v>
      </c>
      <c r="E256" s="4">
        <v>402748</v>
      </c>
      <c r="F256">
        <v>2512507</v>
      </c>
      <c r="G256" t="s">
        <v>840</v>
      </c>
      <c r="H256" t="s">
        <v>841</v>
      </c>
      <c r="I256" t="s">
        <v>830</v>
      </c>
      <c r="J256" t="s">
        <v>842</v>
      </c>
      <c r="K256" t="s">
        <v>843</v>
      </c>
      <c r="L256" t="s">
        <v>835</v>
      </c>
      <c r="M256" t="s">
        <v>1280</v>
      </c>
      <c r="N256" s="4">
        <v>-359137027210037</v>
      </c>
      <c r="O256" s="4">
        <v>-739942131160272</v>
      </c>
    </row>
    <row r="257" spans="1:15" x14ac:dyDescent="0.35">
      <c r="A257">
        <v>256</v>
      </c>
      <c r="B257">
        <v>2512705</v>
      </c>
      <c r="C257" t="s">
        <v>530</v>
      </c>
      <c r="D257" t="s">
        <v>830</v>
      </c>
      <c r="E257" s="4">
        <v>183459</v>
      </c>
      <c r="F257">
        <v>2512705</v>
      </c>
      <c r="G257" t="s">
        <v>831</v>
      </c>
      <c r="H257" t="s">
        <v>832</v>
      </c>
      <c r="I257" t="s">
        <v>830</v>
      </c>
      <c r="J257" t="s">
        <v>869</v>
      </c>
      <c r="K257" t="s">
        <v>838</v>
      </c>
      <c r="L257" t="s">
        <v>835</v>
      </c>
      <c r="M257" t="s">
        <v>1281</v>
      </c>
      <c r="N257" s="4">
        <v>-358488012938446</v>
      </c>
      <c r="O257" s="4">
        <v>-69268420995568</v>
      </c>
    </row>
    <row r="258" spans="1:15" x14ac:dyDescent="0.35">
      <c r="A258">
        <v>257</v>
      </c>
      <c r="B258">
        <v>2512705</v>
      </c>
      <c r="C258" t="s">
        <v>530</v>
      </c>
      <c r="D258" t="s">
        <v>830</v>
      </c>
      <c r="E258" s="4">
        <v>183459</v>
      </c>
      <c r="F258">
        <v>2512705</v>
      </c>
      <c r="G258" t="s">
        <v>840</v>
      </c>
      <c r="H258" t="s">
        <v>841</v>
      </c>
      <c r="I258" t="s">
        <v>830</v>
      </c>
      <c r="J258" t="s">
        <v>842</v>
      </c>
      <c r="K258" t="s">
        <v>843</v>
      </c>
      <c r="L258" t="s">
        <v>835</v>
      </c>
      <c r="M258" t="s">
        <v>1282</v>
      </c>
      <c r="N258" s="4">
        <v>-358488012938446</v>
      </c>
      <c r="O258" s="4">
        <v>-69268420995568</v>
      </c>
    </row>
    <row r="259" spans="1:15" x14ac:dyDescent="0.35">
      <c r="A259">
        <v>258</v>
      </c>
      <c r="B259">
        <v>2512721</v>
      </c>
      <c r="C259" t="s">
        <v>1283</v>
      </c>
      <c r="D259" t="s">
        <v>830</v>
      </c>
      <c r="E259" s="4">
        <v>74216</v>
      </c>
      <c r="F259">
        <v>2512721</v>
      </c>
      <c r="G259" t="s">
        <v>840</v>
      </c>
      <c r="H259" t="s">
        <v>841</v>
      </c>
      <c r="I259" t="s">
        <v>830</v>
      </c>
      <c r="J259" t="s">
        <v>842</v>
      </c>
      <c r="K259" t="s">
        <v>843</v>
      </c>
      <c r="L259" t="s">
        <v>835</v>
      </c>
      <c r="M259" t="s">
        <v>1284</v>
      </c>
      <c r="N259" s="4">
        <v>-352910965133933</v>
      </c>
      <c r="O259" s="4">
        <v>-666812793383896</v>
      </c>
    </row>
    <row r="260" spans="1:15" x14ac:dyDescent="0.35">
      <c r="A260">
        <v>259</v>
      </c>
      <c r="B260">
        <v>2512754</v>
      </c>
      <c r="C260" t="s">
        <v>1285</v>
      </c>
      <c r="D260" t="s">
        <v>830</v>
      </c>
      <c r="E260" s="4">
        <v>40281</v>
      </c>
      <c r="F260">
        <v>2512754</v>
      </c>
      <c r="G260" t="s">
        <v>840</v>
      </c>
      <c r="H260" t="s">
        <v>841</v>
      </c>
      <c r="I260" t="s">
        <v>830</v>
      </c>
      <c r="J260" t="s">
        <v>842</v>
      </c>
      <c r="K260" t="s">
        <v>843</v>
      </c>
      <c r="L260" t="s">
        <v>835</v>
      </c>
      <c r="M260" t="s">
        <v>1286</v>
      </c>
      <c r="N260" s="4">
        <v>-356692319971589</v>
      </c>
      <c r="O260" s="4">
        <v>-723964069902259</v>
      </c>
    </row>
    <row r="261" spans="1:15" x14ac:dyDescent="0.35">
      <c r="A261">
        <v>260</v>
      </c>
      <c r="B261">
        <v>2512788</v>
      </c>
      <c r="C261" t="s">
        <v>1287</v>
      </c>
      <c r="D261" t="s">
        <v>830</v>
      </c>
      <c r="E261" s="4">
        <v>93654</v>
      </c>
      <c r="F261">
        <v>2512788</v>
      </c>
      <c r="G261" t="s">
        <v>840</v>
      </c>
      <c r="H261" t="s">
        <v>841</v>
      </c>
      <c r="I261" t="s">
        <v>830</v>
      </c>
      <c r="J261" t="s">
        <v>842</v>
      </c>
      <c r="K261" t="s">
        <v>843</v>
      </c>
      <c r="L261" t="s">
        <v>835</v>
      </c>
      <c r="M261" t="s">
        <v>1288</v>
      </c>
      <c r="N261" s="4">
        <v>-361377531093185</v>
      </c>
      <c r="O261" s="4">
        <v>-768290751801697</v>
      </c>
    </row>
    <row r="262" spans="1:15" x14ac:dyDescent="0.35">
      <c r="A262">
        <v>261</v>
      </c>
      <c r="B262">
        <v>2512804</v>
      </c>
      <c r="C262" t="s">
        <v>1289</v>
      </c>
      <c r="D262" t="s">
        <v>830</v>
      </c>
      <c r="E262" s="4">
        <v>262532</v>
      </c>
      <c r="F262">
        <v>2512804</v>
      </c>
      <c r="G262" t="s">
        <v>831</v>
      </c>
      <c r="H262" t="s">
        <v>832</v>
      </c>
      <c r="I262" t="s">
        <v>830</v>
      </c>
      <c r="J262" t="s">
        <v>901</v>
      </c>
      <c r="K262" t="s">
        <v>838</v>
      </c>
      <c r="L262" t="s">
        <v>835</v>
      </c>
      <c r="M262" t="s">
        <v>1290</v>
      </c>
      <c r="N262" s="4">
        <v>-376355122988535</v>
      </c>
      <c r="O262" s="4">
        <v>-647819063297928</v>
      </c>
    </row>
    <row r="263" spans="1:15" x14ac:dyDescent="0.35">
      <c r="A263">
        <v>262</v>
      </c>
      <c r="B263">
        <v>2512903</v>
      </c>
      <c r="C263" t="s">
        <v>535</v>
      </c>
      <c r="D263" t="s">
        <v>830</v>
      </c>
      <c r="E263" t="s">
        <v>1291</v>
      </c>
      <c r="F263">
        <v>2512903</v>
      </c>
      <c r="G263" t="s">
        <v>831</v>
      </c>
      <c r="H263" t="s">
        <v>832</v>
      </c>
      <c r="I263" t="s">
        <v>830</v>
      </c>
      <c r="J263" t="s">
        <v>869</v>
      </c>
      <c r="K263" t="s">
        <v>838</v>
      </c>
      <c r="L263" t="s">
        <v>835</v>
      </c>
      <c r="M263" t="s">
        <v>1292</v>
      </c>
      <c r="N263" s="4">
        <v>-350361412035537</v>
      </c>
      <c r="O263" s="4">
        <v>-679687639061067</v>
      </c>
    </row>
    <row r="264" spans="1:15" x14ac:dyDescent="0.35">
      <c r="A264">
        <v>263</v>
      </c>
      <c r="B264">
        <v>2512903</v>
      </c>
      <c r="C264" t="s">
        <v>535</v>
      </c>
      <c r="D264" t="s">
        <v>830</v>
      </c>
      <c r="E264" t="s">
        <v>1291</v>
      </c>
      <c r="F264">
        <v>2512903</v>
      </c>
      <c r="G264" t="s">
        <v>840</v>
      </c>
      <c r="H264" t="s">
        <v>841</v>
      </c>
      <c r="I264" t="s">
        <v>830</v>
      </c>
      <c r="J264" t="s">
        <v>842</v>
      </c>
      <c r="K264" t="s">
        <v>843</v>
      </c>
      <c r="L264" t="s">
        <v>835</v>
      </c>
      <c r="M264" t="s">
        <v>1293</v>
      </c>
      <c r="N264" s="4">
        <v>-350361412035537</v>
      </c>
      <c r="O264" s="4">
        <v>-679687639061067</v>
      </c>
    </row>
    <row r="265" spans="1:15" x14ac:dyDescent="0.35">
      <c r="A265">
        <v>264</v>
      </c>
      <c r="B265">
        <v>2513000</v>
      </c>
      <c r="C265" t="s">
        <v>1294</v>
      </c>
      <c r="D265" t="s">
        <v>830</v>
      </c>
      <c r="E265" s="4">
        <v>179005</v>
      </c>
      <c r="F265">
        <v>2513000</v>
      </c>
      <c r="G265" t="s">
        <v>831</v>
      </c>
      <c r="H265" t="s">
        <v>832</v>
      </c>
      <c r="I265" t="s">
        <v>830</v>
      </c>
      <c r="J265" t="s">
        <v>1073</v>
      </c>
      <c r="K265" t="s">
        <v>834</v>
      </c>
      <c r="L265" t="s">
        <v>835</v>
      </c>
      <c r="M265" t="s">
        <v>1295</v>
      </c>
      <c r="N265" s="4">
        <v>-36842137872165</v>
      </c>
      <c r="O265" s="4">
        <v>-709873042064047</v>
      </c>
    </row>
    <row r="266" spans="1:15" x14ac:dyDescent="0.35">
      <c r="A266">
        <v>265</v>
      </c>
      <c r="B266">
        <v>2513109</v>
      </c>
      <c r="C266" t="s">
        <v>1296</v>
      </c>
      <c r="D266" t="s">
        <v>830</v>
      </c>
      <c r="E266" s="4">
        <v>204079</v>
      </c>
      <c r="F266">
        <v>2513109</v>
      </c>
      <c r="G266" t="s">
        <v>840</v>
      </c>
      <c r="H266" t="s">
        <v>841</v>
      </c>
      <c r="I266" t="s">
        <v>830</v>
      </c>
      <c r="J266" t="s">
        <v>842</v>
      </c>
      <c r="K266" t="s">
        <v>843</v>
      </c>
      <c r="L266" t="s">
        <v>835</v>
      </c>
      <c r="M266" t="s">
        <v>1297</v>
      </c>
      <c r="N266" s="4">
        <v>-354635968528125</v>
      </c>
      <c r="O266" s="4">
        <v>-741472750932509</v>
      </c>
    </row>
    <row r="267" spans="1:15" x14ac:dyDescent="0.35">
      <c r="A267">
        <v>266</v>
      </c>
      <c r="B267">
        <v>2513158</v>
      </c>
      <c r="C267" t="s">
        <v>1298</v>
      </c>
      <c r="D267" t="s">
        <v>830</v>
      </c>
      <c r="E267" s="4">
        <v>217577</v>
      </c>
      <c r="F267">
        <v>2513158</v>
      </c>
      <c r="G267" t="s">
        <v>840</v>
      </c>
      <c r="H267" t="s">
        <v>841</v>
      </c>
      <c r="I267" t="s">
        <v>830</v>
      </c>
      <c r="J267" t="s">
        <v>842</v>
      </c>
      <c r="K267" t="s">
        <v>843</v>
      </c>
      <c r="L267" t="s">
        <v>835</v>
      </c>
      <c r="M267" t="s">
        <v>1299</v>
      </c>
      <c r="N267" s="4">
        <v>-359215482689374</v>
      </c>
      <c r="O267" s="4">
        <v>-7728940448291</v>
      </c>
    </row>
    <row r="268" spans="1:15" x14ac:dyDescent="0.35">
      <c r="A268">
        <v>267</v>
      </c>
      <c r="B268">
        <v>2513208</v>
      </c>
      <c r="C268" t="s">
        <v>1300</v>
      </c>
      <c r="D268" t="s">
        <v>830</v>
      </c>
      <c r="E268" s="4">
        <v>217677</v>
      </c>
      <c r="F268">
        <v>2513208</v>
      </c>
      <c r="G268" t="s">
        <v>831</v>
      </c>
      <c r="H268" t="s">
        <v>832</v>
      </c>
      <c r="I268" t="s">
        <v>830</v>
      </c>
      <c r="J268" t="s">
        <v>833</v>
      </c>
      <c r="K268" t="s">
        <v>838</v>
      </c>
      <c r="L268" t="s">
        <v>835</v>
      </c>
      <c r="M268" t="s">
        <v>1301</v>
      </c>
      <c r="N268" s="4">
        <v>-380528150473765</v>
      </c>
      <c r="O268" s="4">
        <v>-654884423725744</v>
      </c>
    </row>
    <row r="269" spans="1:15" x14ac:dyDescent="0.35">
      <c r="A269">
        <v>268</v>
      </c>
      <c r="B269">
        <v>2513307</v>
      </c>
      <c r="C269" t="s">
        <v>546</v>
      </c>
      <c r="D269" t="s">
        <v>830</v>
      </c>
      <c r="E269" s="4">
        <v>211143</v>
      </c>
      <c r="F269">
        <v>2513307</v>
      </c>
      <c r="G269" t="s">
        <v>840</v>
      </c>
      <c r="H269" t="s">
        <v>841</v>
      </c>
      <c r="I269" t="s">
        <v>830</v>
      </c>
      <c r="J269" t="s">
        <v>842</v>
      </c>
      <c r="K269" t="s">
        <v>843</v>
      </c>
      <c r="L269" t="s">
        <v>835</v>
      </c>
      <c r="M269" t="s">
        <v>1302</v>
      </c>
      <c r="N269" s="4">
        <v>-385841192084347</v>
      </c>
      <c r="O269" s="4">
        <v>-673048130644702</v>
      </c>
    </row>
    <row r="270" spans="1:15" x14ac:dyDescent="0.35">
      <c r="A270">
        <v>269</v>
      </c>
      <c r="B270">
        <v>2513356</v>
      </c>
      <c r="C270" t="s">
        <v>1303</v>
      </c>
      <c r="D270" t="s">
        <v>830</v>
      </c>
      <c r="E270" s="4">
        <v>327635</v>
      </c>
      <c r="F270">
        <v>2513356</v>
      </c>
      <c r="G270" t="s">
        <v>840</v>
      </c>
      <c r="H270" t="s">
        <v>841</v>
      </c>
      <c r="I270" t="s">
        <v>830</v>
      </c>
      <c r="J270" t="s">
        <v>842</v>
      </c>
      <c r="K270" t="s">
        <v>843</v>
      </c>
      <c r="L270" t="s">
        <v>835</v>
      </c>
      <c r="M270" t="s">
        <v>1304</v>
      </c>
      <c r="N270" s="4">
        <v>-385773745619864</v>
      </c>
      <c r="O270" s="4">
        <v>-766637176989122</v>
      </c>
    </row>
    <row r="271" spans="1:15" x14ac:dyDescent="0.35">
      <c r="A271">
        <v>270</v>
      </c>
      <c r="B271">
        <v>2513406</v>
      </c>
      <c r="C271" t="s">
        <v>550</v>
      </c>
      <c r="D271" t="s">
        <v>830</v>
      </c>
      <c r="E271" s="4">
        <v>440766</v>
      </c>
      <c r="F271">
        <v>2513406</v>
      </c>
      <c r="G271" t="s">
        <v>831</v>
      </c>
      <c r="H271" t="s">
        <v>832</v>
      </c>
      <c r="I271" t="s">
        <v>830</v>
      </c>
      <c r="J271" t="s">
        <v>869</v>
      </c>
      <c r="K271" t="s">
        <v>834</v>
      </c>
      <c r="L271" t="s">
        <v>835</v>
      </c>
      <c r="M271" t="s">
        <v>1305</v>
      </c>
      <c r="N271" s="4">
        <v>-369065266632749</v>
      </c>
      <c r="O271" s="4">
        <v>-691718533231112</v>
      </c>
    </row>
    <row r="272" spans="1:15" x14ac:dyDescent="0.35">
      <c r="A272">
        <v>271</v>
      </c>
      <c r="B272">
        <v>2513406</v>
      </c>
      <c r="C272" t="s">
        <v>550</v>
      </c>
      <c r="D272" t="s">
        <v>830</v>
      </c>
      <c r="E272" s="4">
        <v>440766</v>
      </c>
      <c r="F272">
        <v>2513406</v>
      </c>
      <c r="G272" t="s">
        <v>831</v>
      </c>
      <c r="H272" t="s">
        <v>832</v>
      </c>
      <c r="I272" t="s">
        <v>830</v>
      </c>
      <c r="J272" t="s">
        <v>846</v>
      </c>
      <c r="K272" t="s">
        <v>838</v>
      </c>
      <c r="L272" t="s">
        <v>835</v>
      </c>
      <c r="M272" t="s">
        <v>1306</v>
      </c>
      <c r="N272" s="4">
        <v>-369065266632749</v>
      </c>
      <c r="O272" s="4">
        <v>-691718533231112</v>
      </c>
    </row>
    <row r="273" spans="1:15" x14ac:dyDescent="0.35">
      <c r="A273">
        <v>272</v>
      </c>
      <c r="B273">
        <v>2513406</v>
      </c>
      <c r="C273" t="s">
        <v>550</v>
      </c>
      <c r="D273" t="s">
        <v>830</v>
      </c>
      <c r="E273" s="4">
        <v>440766</v>
      </c>
      <c r="F273">
        <v>2513406</v>
      </c>
      <c r="G273" t="s">
        <v>840</v>
      </c>
      <c r="H273" t="s">
        <v>841</v>
      </c>
      <c r="I273" t="s">
        <v>830</v>
      </c>
      <c r="J273" t="s">
        <v>842</v>
      </c>
      <c r="K273" t="s">
        <v>843</v>
      </c>
      <c r="L273" t="s">
        <v>835</v>
      </c>
      <c r="M273" t="s">
        <v>1307</v>
      </c>
      <c r="N273" s="4">
        <v>-369065266632749</v>
      </c>
      <c r="O273" s="4">
        <v>-691718533231112</v>
      </c>
    </row>
    <row r="274" spans="1:15" x14ac:dyDescent="0.35">
      <c r="A274">
        <v>273</v>
      </c>
      <c r="B274">
        <v>2513505</v>
      </c>
      <c r="C274" t="s">
        <v>1308</v>
      </c>
      <c r="D274" t="s">
        <v>830</v>
      </c>
      <c r="E274" s="4">
        <v>405164</v>
      </c>
      <c r="F274">
        <v>2513505</v>
      </c>
      <c r="G274" t="s">
        <v>831</v>
      </c>
      <c r="H274" t="s">
        <v>832</v>
      </c>
      <c r="I274" t="s">
        <v>830</v>
      </c>
      <c r="J274" t="s">
        <v>1253</v>
      </c>
      <c r="K274" t="s">
        <v>834</v>
      </c>
      <c r="L274" t="s">
        <v>835</v>
      </c>
      <c r="M274" t="s">
        <v>1309</v>
      </c>
      <c r="N274" s="4">
        <v>-383309829572976</v>
      </c>
      <c r="O274" s="4">
        <v>-762820520955396</v>
      </c>
    </row>
    <row r="275" spans="1:15" x14ac:dyDescent="0.35">
      <c r="A275">
        <v>274</v>
      </c>
      <c r="B275">
        <v>2513604</v>
      </c>
      <c r="C275" t="s">
        <v>1310</v>
      </c>
      <c r="D275" t="s">
        <v>830</v>
      </c>
      <c r="E275" s="4">
        <v>361484</v>
      </c>
      <c r="F275">
        <v>2513604</v>
      </c>
      <c r="G275" t="s">
        <v>840</v>
      </c>
      <c r="H275" t="s">
        <v>841</v>
      </c>
      <c r="I275" t="s">
        <v>830</v>
      </c>
      <c r="J275" t="s">
        <v>842</v>
      </c>
      <c r="K275" t="s">
        <v>843</v>
      </c>
      <c r="L275" t="s">
        <v>835</v>
      </c>
      <c r="M275" t="s">
        <v>1311</v>
      </c>
      <c r="N275" s="4">
        <v>-379600498236404</v>
      </c>
      <c r="O275" s="4">
        <v>-738785162161384</v>
      </c>
    </row>
    <row r="276" spans="1:15" x14ac:dyDescent="0.35">
      <c r="A276">
        <v>275</v>
      </c>
      <c r="B276">
        <v>2513653</v>
      </c>
      <c r="C276" t="s">
        <v>405</v>
      </c>
      <c r="D276" t="s">
        <v>830</v>
      </c>
      <c r="E276" s="4">
        <v>71799</v>
      </c>
      <c r="F276">
        <v>2513653</v>
      </c>
      <c r="G276" t="s">
        <v>840</v>
      </c>
      <c r="H276" t="s">
        <v>841</v>
      </c>
      <c r="I276" t="s">
        <v>830</v>
      </c>
      <c r="J276" t="s">
        <v>842</v>
      </c>
      <c r="K276" t="s">
        <v>843</v>
      </c>
      <c r="L276" t="s">
        <v>835</v>
      </c>
      <c r="M276" t="s">
        <v>1312</v>
      </c>
      <c r="N276" s="4">
        <v>-384809382499002</v>
      </c>
      <c r="O276" s="4">
        <v>-647710334183376</v>
      </c>
    </row>
    <row r="277" spans="1:15" x14ac:dyDescent="0.35">
      <c r="A277">
        <v>276</v>
      </c>
      <c r="B277">
        <v>2513703</v>
      </c>
      <c r="C277" t="s">
        <v>554</v>
      </c>
      <c r="D277" t="s">
        <v>830</v>
      </c>
      <c r="E277" s="4">
        <v>718576</v>
      </c>
      <c r="F277">
        <v>2513703</v>
      </c>
      <c r="G277" t="s">
        <v>831</v>
      </c>
      <c r="H277" t="s">
        <v>832</v>
      </c>
      <c r="I277" t="s">
        <v>830</v>
      </c>
      <c r="J277" t="s">
        <v>1313</v>
      </c>
      <c r="K277" t="s">
        <v>838</v>
      </c>
      <c r="L277" t="s">
        <v>835</v>
      </c>
      <c r="M277" t="s">
        <v>1314</v>
      </c>
      <c r="N277" s="4">
        <v>-350000683926422</v>
      </c>
      <c r="O277" s="4">
        <v>-706729761236399</v>
      </c>
    </row>
    <row r="278" spans="1:15" x14ac:dyDescent="0.35">
      <c r="A278">
        <v>277</v>
      </c>
      <c r="B278">
        <v>2513703</v>
      </c>
      <c r="C278" t="s">
        <v>554</v>
      </c>
      <c r="D278" t="s">
        <v>830</v>
      </c>
      <c r="E278" s="4">
        <v>718576</v>
      </c>
      <c r="F278">
        <v>2513703</v>
      </c>
      <c r="G278" t="s">
        <v>840</v>
      </c>
      <c r="H278" t="s">
        <v>841</v>
      </c>
      <c r="I278" t="s">
        <v>830</v>
      </c>
      <c r="J278" t="s">
        <v>842</v>
      </c>
      <c r="K278" t="s">
        <v>843</v>
      </c>
      <c r="L278" t="s">
        <v>835</v>
      </c>
      <c r="M278" t="s">
        <v>1315</v>
      </c>
      <c r="N278" s="4">
        <v>-350000683926422</v>
      </c>
      <c r="O278" s="4">
        <v>-706729761236399</v>
      </c>
    </row>
    <row r="279" spans="1:15" x14ac:dyDescent="0.35">
      <c r="A279">
        <v>278</v>
      </c>
      <c r="B279">
        <v>2513703</v>
      </c>
      <c r="C279" t="s">
        <v>554</v>
      </c>
      <c r="D279" t="s">
        <v>830</v>
      </c>
      <c r="E279" s="4">
        <v>718576</v>
      </c>
      <c r="F279">
        <v>2513703</v>
      </c>
      <c r="G279" t="s">
        <v>712</v>
      </c>
      <c r="H279" t="s">
        <v>859</v>
      </c>
      <c r="I279" t="s">
        <v>830</v>
      </c>
      <c r="J279" t="s">
        <v>860</v>
      </c>
      <c r="K279" t="s">
        <v>861</v>
      </c>
      <c r="L279" t="s">
        <v>835</v>
      </c>
      <c r="M279" t="s">
        <v>1316</v>
      </c>
      <c r="N279" s="4">
        <v>-350000683926422</v>
      </c>
      <c r="O279" s="4">
        <v>-706729761236399</v>
      </c>
    </row>
    <row r="280" spans="1:15" x14ac:dyDescent="0.35">
      <c r="A280">
        <v>279</v>
      </c>
      <c r="B280">
        <v>2513802</v>
      </c>
      <c r="C280" t="s">
        <v>558</v>
      </c>
      <c r="D280" t="s">
        <v>830</v>
      </c>
      <c r="E280" s="4">
        <v>359442</v>
      </c>
      <c r="F280">
        <v>2513802</v>
      </c>
      <c r="G280" t="s">
        <v>840</v>
      </c>
      <c r="H280" t="s">
        <v>841</v>
      </c>
      <c r="I280" t="s">
        <v>830</v>
      </c>
      <c r="J280" t="s">
        <v>842</v>
      </c>
      <c r="K280" t="s">
        <v>843</v>
      </c>
      <c r="L280" t="s">
        <v>835</v>
      </c>
      <c r="M280" t="s">
        <v>1317</v>
      </c>
      <c r="N280" s="4">
        <v>-374453910542537</v>
      </c>
      <c r="O280" s="4">
        <v>-70911420545305</v>
      </c>
    </row>
    <row r="281" spans="1:15" x14ac:dyDescent="0.35">
      <c r="A281">
        <v>280</v>
      </c>
      <c r="B281">
        <v>2513901</v>
      </c>
      <c r="C281" t="s">
        <v>567</v>
      </c>
      <c r="D281" t="s">
        <v>830</v>
      </c>
      <c r="E281" t="s">
        <v>1318</v>
      </c>
      <c r="F281">
        <v>2513901</v>
      </c>
      <c r="G281" t="s">
        <v>831</v>
      </c>
      <c r="H281" t="s">
        <v>832</v>
      </c>
      <c r="I281" t="s">
        <v>830</v>
      </c>
      <c r="J281" t="s">
        <v>924</v>
      </c>
      <c r="K281" t="s">
        <v>838</v>
      </c>
      <c r="L281" t="s">
        <v>835</v>
      </c>
      <c r="M281" t="s">
        <v>1319</v>
      </c>
      <c r="N281" s="4">
        <v>-374713223480479</v>
      </c>
      <c r="O281" s="4">
        <v>-645887392388109</v>
      </c>
    </row>
    <row r="282" spans="1:15" x14ac:dyDescent="0.35">
      <c r="A282">
        <v>281</v>
      </c>
      <c r="B282">
        <v>2513901</v>
      </c>
      <c r="C282" t="s">
        <v>567</v>
      </c>
      <c r="D282" t="s">
        <v>830</v>
      </c>
      <c r="E282" t="s">
        <v>1318</v>
      </c>
      <c r="F282">
        <v>2513901</v>
      </c>
      <c r="G282" t="s">
        <v>840</v>
      </c>
      <c r="H282" t="s">
        <v>841</v>
      </c>
      <c r="I282" t="s">
        <v>830</v>
      </c>
      <c r="J282" t="s">
        <v>842</v>
      </c>
      <c r="K282" t="s">
        <v>843</v>
      </c>
      <c r="L282" t="s">
        <v>835</v>
      </c>
      <c r="M282" t="s">
        <v>1320</v>
      </c>
      <c r="N282" s="4">
        <v>-374713223480479</v>
      </c>
      <c r="O282" s="4">
        <v>-645887392388109</v>
      </c>
    </row>
    <row r="283" spans="1:15" x14ac:dyDescent="0.35">
      <c r="A283">
        <v>282</v>
      </c>
      <c r="B283">
        <v>2513927</v>
      </c>
      <c r="C283" t="s">
        <v>1321</v>
      </c>
      <c r="D283" t="s">
        <v>830</v>
      </c>
      <c r="E283" s="4">
        <v>199635</v>
      </c>
      <c r="F283">
        <v>2513927</v>
      </c>
      <c r="G283" t="s">
        <v>840</v>
      </c>
      <c r="H283" t="s">
        <v>841</v>
      </c>
      <c r="I283" t="s">
        <v>830</v>
      </c>
      <c r="J283" t="s">
        <v>842</v>
      </c>
      <c r="K283" t="s">
        <v>843</v>
      </c>
      <c r="L283" t="s">
        <v>835</v>
      </c>
      <c r="M283" t="s">
        <v>1322</v>
      </c>
      <c r="N283" s="4">
        <v>-377071749541607</v>
      </c>
      <c r="O283" s="4">
        <v>-687377870839595</v>
      </c>
    </row>
    <row r="284" spans="1:15" x14ac:dyDescent="0.35">
      <c r="A284">
        <v>283</v>
      </c>
      <c r="B284">
        <v>2513968</v>
      </c>
      <c r="C284" t="s">
        <v>1323</v>
      </c>
      <c r="D284" t="s">
        <v>830</v>
      </c>
      <c r="E284" s="4">
        <v>170361</v>
      </c>
      <c r="F284">
        <v>2513968</v>
      </c>
      <c r="G284" t="s">
        <v>831</v>
      </c>
      <c r="H284" t="s">
        <v>832</v>
      </c>
      <c r="I284" t="s">
        <v>830</v>
      </c>
      <c r="J284" t="s">
        <v>833</v>
      </c>
      <c r="K284" t="s">
        <v>834</v>
      </c>
      <c r="L284" t="s">
        <v>835</v>
      </c>
      <c r="M284" t="s">
        <v>1324</v>
      </c>
      <c r="N284" s="4">
        <v>-379507732699704</v>
      </c>
      <c r="O284" s="4">
        <v>-680396707100104</v>
      </c>
    </row>
    <row r="285" spans="1:15" x14ac:dyDescent="0.35">
      <c r="A285">
        <v>284</v>
      </c>
      <c r="B285">
        <v>2514107</v>
      </c>
      <c r="C285" t="s">
        <v>1325</v>
      </c>
      <c r="D285" t="s">
        <v>830</v>
      </c>
      <c r="E285" s="4">
        <v>812617</v>
      </c>
      <c r="F285">
        <v>2514107</v>
      </c>
      <c r="G285" t="s">
        <v>840</v>
      </c>
      <c r="H285" t="s">
        <v>841</v>
      </c>
      <c r="I285" t="s">
        <v>830</v>
      </c>
      <c r="J285" t="s">
        <v>842</v>
      </c>
      <c r="K285" t="s">
        <v>843</v>
      </c>
      <c r="L285" t="s">
        <v>835</v>
      </c>
      <c r="M285" t="s">
        <v>1326</v>
      </c>
      <c r="N285" s="4">
        <v>-367874388174474</v>
      </c>
      <c r="O285" s="4">
        <v>-808891765676096</v>
      </c>
    </row>
    <row r="286" spans="1:15" x14ac:dyDescent="0.35">
      <c r="A286">
        <v>285</v>
      </c>
      <c r="B286">
        <v>2514206</v>
      </c>
      <c r="C286" t="s">
        <v>1327</v>
      </c>
      <c r="D286" t="s">
        <v>830</v>
      </c>
      <c r="E286" s="4">
        <v>333724</v>
      </c>
      <c r="F286">
        <v>2514206</v>
      </c>
      <c r="G286" t="s">
        <v>831</v>
      </c>
      <c r="H286" t="s">
        <v>832</v>
      </c>
      <c r="I286" t="s">
        <v>830</v>
      </c>
      <c r="J286" t="s">
        <v>837</v>
      </c>
      <c r="K286" t="s">
        <v>834</v>
      </c>
      <c r="L286" t="s">
        <v>835</v>
      </c>
      <c r="M286" t="s">
        <v>1328</v>
      </c>
      <c r="N286" s="4">
        <v>-38139580728268</v>
      </c>
      <c r="O286" s="4">
        <v>-69413391952208</v>
      </c>
    </row>
    <row r="287" spans="1:15" x14ac:dyDescent="0.35">
      <c r="A287">
        <v>286</v>
      </c>
      <c r="B287">
        <v>2514206</v>
      </c>
      <c r="C287" t="s">
        <v>1327</v>
      </c>
      <c r="D287" t="s">
        <v>830</v>
      </c>
      <c r="E287" s="4">
        <v>333724</v>
      </c>
      <c r="F287">
        <v>2514206</v>
      </c>
      <c r="G287" t="s">
        <v>840</v>
      </c>
      <c r="H287" t="s">
        <v>841</v>
      </c>
      <c r="I287" t="s">
        <v>830</v>
      </c>
      <c r="J287" t="s">
        <v>842</v>
      </c>
      <c r="K287" t="s">
        <v>843</v>
      </c>
      <c r="L287" t="s">
        <v>835</v>
      </c>
      <c r="M287" t="s">
        <v>1329</v>
      </c>
      <c r="N287" s="4">
        <v>-38139580728268</v>
      </c>
      <c r="O287" s="4">
        <v>-69413391952208</v>
      </c>
    </row>
    <row r="288" spans="1:15" x14ac:dyDescent="0.35">
      <c r="A288">
        <v>287</v>
      </c>
      <c r="B288">
        <v>2514305</v>
      </c>
      <c r="C288" t="s">
        <v>1330</v>
      </c>
      <c r="D288" t="s">
        <v>830</v>
      </c>
      <c r="E288" s="4">
        <v>183273</v>
      </c>
      <c r="F288">
        <v>2514305</v>
      </c>
      <c r="G288" t="s">
        <v>831</v>
      </c>
      <c r="H288" t="s">
        <v>832</v>
      </c>
      <c r="I288" t="s">
        <v>830</v>
      </c>
      <c r="J288" t="s">
        <v>1331</v>
      </c>
      <c r="K288" t="s">
        <v>834</v>
      </c>
      <c r="L288" t="s">
        <v>835</v>
      </c>
      <c r="M288" t="s">
        <v>1332</v>
      </c>
      <c r="N288" s="4">
        <v>-383266224756467</v>
      </c>
      <c r="O288" s="4">
        <v>-726056796979888</v>
      </c>
    </row>
    <row r="289" spans="1:15" x14ac:dyDescent="0.35">
      <c r="A289">
        <v>288</v>
      </c>
      <c r="B289">
        <v>2514305</v>
      </c>
      <c r="C289" t="s">
        <v>1330</v>
      </c>
      <c r="D289" t="s">
        <v>830</v>
      </c>
      <c r="E289" s="4">
        <v>183273</v>
      </c>
      <c r="F289">
        <v>2514305</v>
      </c>
      <c r="G289" t="s">
        <v>840</v>
      </c>
      <c r="H289" t="s">
        <v>841</v>
      </c>
      <c r="I289" t="s">
        <v>830</v>
      </c>
      <c r="J289" t="s">
        <v>842</v>
      </c>
      <c r="K289" t="s">
        <v>843</v>
      </c>
      <c r="L289" t="s">
        <v>835</v>
      </c>
      <c r="M289" t="s">
        <v>1333</v>
      </c>
      <c r="N289" s="4">
        <v>-383266224756467</v>
      </c>
      <c r="O289" s="4">
        <v>-726056796979888</v>
      </c>
    </row>
    <row r="290" spans="1:15" x14ac:dyDescent="0.35">
      <c r="A290">
        <v>289</v>
      </c>
      <c r="B290">
        <v>2514404</v>
      </c>
      <c r="C290" t="s">
        <v>1334</v>
      </c>
      <c r="D290" t="s">
        <v>830</v>
      </c>
      <c r="E290" s="4">
        <v>726757</v>
      </c>
      <c r="F290">
        <v>2514404</v>
      </c>
      <c r="G290" t="s">
        <v>831</v>
      </c>
      <c r="H290" t="s">
        <v>832</v>
      </c>
      <c r="I290" t="s">
        <v>830</v>
      </c>
      <c r="J290" t="s">
        <v>1270</v>
      </c>
      <c r="K290" t="s">
        <v>834</v>
      </c>
      <c r="L290" t="s">
        <v>835</v>
      </c>
      <c r="M290" t="s">
        <v>1335</v>
      </c>
      <c r="N290" s="4">
        <v>-373797722387977</v>
      </c>
      <c r="O290" s="4">
        <v>-681382725769896</v>
      </c>
    </row>
    <row r="291" spans="1:15" x14ac:dyDescent="0.35">
      <c r="A291">
        <v>290</v>
      </c>
      <c r="B291">
        <v>2514404</v>
      </c>
      <c r="C291" t="s">
        <v>1334</v>
      </c>
      <c r="D291" t="s">
        <v>830</v>
      </c>
      <c r="E291" s="4">
        <v>726757</v>
      </c>
      <c r="F291">
        <v>2514404</v>
      </c>
      <c r="G291" t="s">
        <v>840</v>
      </c>
      <c r="H291" t="s">
        <v>841</v>
      </c>
      <c r="I291" t="s">
        <v>830</v>
      </c>
      <c r="J291" t="s">
        <v>842</v>
      </c>
      <c r="K291" t="s">
        <v>843</v>
      </c>
      <c r="L291" t="s">
        <v>835</v>
      </c>
      <c r="M291" t="s">
        <v>1336</v>
      </c>
      <c r="N291" s="4">
        <v>-373797722387977</v>
      </c>
      <c r="O291" s="4">
        <v>-681382725769896</v>
      </c>
    </row>
    <row r="292" spans="1:15" x14ac:dyDescent="0.35">
      <c r="A292">
        <v>291</v>
      </c>
      <c r="B292">
        <v>2514453</v>
      </c>
      <c r="C292" t="s">
        <v>1337</v>
      </c>
      <c r="D292" t="s">
        <v>830</v>
      </c>
      <c r="E292" s="4">
        <v>100642</v>
      </c>
      <c r="F292">
        <v>2514453</v>
      </c>
      <c r="G292" t="s">
        <v>840</v>
      </c>
      <c r="H292" t="s">
        <v>841</v>
      </c>
      <c r="I292" t="s">
        <v>830</v>
      </c>
      <c r="J292" t="s">
        <v>842</v>
      </c>
      <c r="K292" t="s">
        <v>843</v>
      </c>
      <c r="L292" t="s">
        <v>835</v>
      </c>
      <c r="M292" t="s">
        <v>1338</v>
      </c>
      <c r="N292" s="4">
        <v>-353463776120372</v>
      </c>
      <c r="O292" s="4">
        <v>-724189120837605</v>
      </c>
    </row>
    <row r="293" spans="1:15" x14ac:dyDescent="0.35">
      <c r="A293">
        <v>292</v>
      </c>
      <c r="B293">
        <v>2514503</v>
      </c>
      <c r="C293" t="s">
        <v>77</v>
      </c>
      <c r="D293" t="s">
        <v>830</v>
      </c>
      <c r="E293" s="4">
        <v>686918</v>
      </c>
      <c r="F293">
        <v>2514503</v>
      </c>
      <c r="G293" t="s">
        <v>831</v>
      </c>
      <c r="H293" t="s">
        <v>832</v>
      </c>
      <c r="I293" t="s">
        <v>830</v>
      </c>
      <c r="J293" t="s">
        <v>869</v>
      </c>
      <c r="K293" t="s">
        <v>838</v>
      </c>
      <c r="L293" t="s">
        <v>835</v>
      </c>
      <c r="M293" t="s">
        <v>1339</v>
      </c>
      <c r="N293" s="4">
        <v>-38492104393403</v>
      </c>
      <c r="O293" s="4">
        <v>-710073098321632</v>
      </c>
    </row>
    <row r="294" spans="1:15" x14ac:dyDescent="0.35">
      <c r="A294">
        <v>293</v>
      </c>
      <c r="B294">
        <v>2514503</v>
      </c>
      <c r="C294" t="s">
        <v>77</v>
      </c>
      <c r="D294" t="s">
        <v>830</v>
      </c>
      <c r="E294" s="4">
        <v>686918</v>
      </c>
      <c r="F294">
        <v>2514503</v>
      </c>
      <c r="G294" t="s">
        <v>840</v>
      </c>
      <c r="H294" t="s">
        <v>841</v>
      </c>
      <c r="I294" t="s">
        <v>830</v>
      </c>
      <c r="J294" t="s">
        <v>842</v>
      </c>
      <c r="K294" t="s">
        <v>843</v>
      </c>
      <c r="L294" t="s">
        <v>835</v>
      </c>
      <c r="M294" t="s">
        <v>1340</v>
      </c>
      <c r="N294" s="4">
        <v>-38492104393403</v>
      </c>
      <c r="O294" s="4">
        <v>-710073098321632</v>
      </c>
    </row>
    <row r="295" spans="1:15" x14ac:dyDescent="0.35">
      <c r="A295">
        <v>294</v>
      </c>
      <c r="B295">
        <v>2514503</v>
      </c>
      <c r="C295" t="s">
        <v>77</v>
      </c>
      <c r="D295" t="s">
        <v>830</v>
      </c>
      <c r="E295" s="4">
        <v>686918</v>
      </c>
      <c r="F295">
        <v>2514503</v>
      </c>
      <c r="G295" t="s">
        <v>712</v>
      </c>
      <c r="H295" t="s">
        <v>859</v>
      </c>
      <c r="I295" t="s">
        <v>830</v>
      </c>
      <c r="J295" t="s">
        <v>860</v>
      </c>
      <c r="K295" t="s">
        <v>861</v>
      </c>
      <c r="L295" t="s">
        <v>835</v>
      </c>
      <c r="M295" t="s">
        <v>1341</v>
      </c>
      <c r="N295" s="4">
        <v>-38492104393403</v>
      </c>
      <c r="O295" s="4">
        <v>-710073098321632</v>
      </c>
    </row>
    <row r="296" spans="1:15" x14ac:dyDescent="0.35">
      <c r="A296">
        <v>295</v>
      </c>
      <c r="B296">
        <v>2514602</v>
      </c>
      <c r="C296" t="s">
        <v>1342</v>
      </c>
      <c r="D296" t="s">
        <v>830</v>
      </c>
      <c r="E296" s="4">
        <v>153629</v>
      </c>
      <c r="F296">
        <v>2514602</v>
      </c>
      <c r="G296" t="s">
        <v>840</v>
      </c>
      <c r="H296" t="s">
        <v>841</v>
      </c>
      <c r="I296" t="s">
        <v>830</v>
      </c>
      <c r="J296" t="s">
        <v>842</v>
      </c>
      <c r="K296" t="s">
        <v>843</v>
      </c>
      <c r="L296" t="s">
        <v>835</v>
      </c>
      <c r="M296" t="s">
        <v>1343</v>
      </c>
      <c r="N296" s="4">
        <v>-373008718711399</v>
      </c>
      <c r="O296" s="4">
        <v>-714926662961768</v>
      </c>
    </row>
    <row r="297" spans="1:15" x14ac:dyDescent="0.35">
      <c r="A297">
        <v>296</v>
      </c>
      <c r="B297">
        <v>2514701</v>
      </c>
      <c r="C297" t="s">
        <v>1344</v>
      </c>
      <c r="D297" t="s">
        <v>830</v>
      </c>
      <c r="E297" s="4">
        <v>213555</v>
      </c>
      <c r="F297">
        <v>2514701</v>
      </c>
      <c r="G297" t="s">
        <v>840</v>
      </c>
      <c r="H297" t="s">
        <v>841</v>
      </c>
      <c r="I297" t="s">
        <v>830</v>
      </c>
      <c r="J297" t="s">
        <v>842</v>
      </c>
      <c r="K297" t="s">
        <v>843</v>
      </c>
      <c r="L297" t="s">
        <v>835</v>
      </c>
      <c r="M297" t="s">
        <v>1345</v>
      </c>
      <c r="N297" s="4">
        <v>-368234486821109</v>
      </c>
      <c r="O297" s="4">
        <v>-681718920229691</v>
      </c>
    </row>
    <row r="298" spans="1:15" x14ac:dyDescent="0.35">
      <c r="A298">
        <v>297</v>
      </c>
      <c r="B298">
        <v>2514800</v>
      </c>
      <c r="C298" t="s">
        <v>587</v>
      </c>
      <c r="D298" t="s">
        <v>830</v>
      </c>
      <c r="E298" s="4">
        <v>376661</v>
      </c>
      <c r="F298">
        <v>2514800</v>
      </c>
      <c r="G298" t="s">
        <v>840</v>
      </c>
      <c r="H298" t="s">
        <v>841</v>
      </c>
      <c r="I298" t="s">
        <v>830</v>
      </c>
      <c r="J298" t="s">
        <v>842</v>
      </c>
      <c r="K298" t="s">
        <v>843</v>
      </c>
      <c r="L298" t="s">
        <v>835</v>
      </c>
      <c r="M298" t="s">
        <v>1346</v>
      </c>
      <c r="N298" s="4">
        <v>-368624098977985</v>
      </c>
      <c r="O298" s="4">
        <v>-74290615614994</v>
      </c>
    </row>
    <row r="299" spans="1:15" x14ac:dyDescent="0.35">
      <c r="A299">
        <v>298</v>
      </c>
      <c r="B299">
        <v>2514909</v>
      </c>
      <c r="C299" t="s">
        <v>1347</v>
      </c>
      <c r="D299" t="s">
        <v>830</v>
      </c>
      <c r="E299" s="4">
        <v>533446</v>
      </c>
      <c r="F299">
        <v>2514909</v>
      </c>
      <c r="G299" t="s">
        <v>840</v>
      </c>
      <c r="H299" t="s">
        <v>841</v>
      </c>
      <c r="I299" t="s">
        <v>830</v>
      </c>
      <c r="J299" t="s">
        <v>842</v>
      </c>
      <c r="K299" t="s">
        <v>843</v>
      </c>
      <c r="L299" t="s">
        <v>835</v>
      </c>
      <c r="M299" t="s">
        <v>1348</v>
      </c>
      <c r="N299" s="4">
        <v>-370848152579178</v>
      </c>
      <c r="O299" s="4">
        <v>-692767685027996</v>
      </c>
    </row>
    <row r="300" spans="1:15" x14ac:dyDescent="0.35">
      <c r="A300">
        <v>299</v>
      </c>
      <c r="B300">
        <v>2515005</v>
      </c>
      <c r="C300" t="s">
        <v>1349</v>
      </c>
      <c r="D300" t="s">
        <v>830</v>
      </c>
      <c r="E300" s="4">
        <v>92413</v>
      </c>
      <c r="F300">
        <v>2515005</v>
      </c>
      <c r="G300" t="s">
        <v>831</v>
      </c>
      <c r="H300" t="s">
        <v>832</v>
      </c>
      <c r="I300" t="s">
        <v>830</v>
      </c>
      <c r="J300" t="s">
        <v>833</v>
      </c>
      <c r="K300" t="s">
        <v>834</v>
      </c>
      <c r="L300" t="s">
        <v>835</v>
      </c>
      <c r="M300" t="s">
        <v>1350</v>
      </c>
      <c r="N300" s="4">
        <v>-351987517856663</v>
      </c>
      <c r="O300" s="4">
        <v>-7240667048509</v>
      </c>
    </row>
    <row r="301" spans="1:15" x14ac:dyDescent="0.35">
      <c r="A301">
        <v>300</v>
      </c>
      <c r="B301">
        <v>2515005</v>
      </c>
      <c r="C301" t="s">
        <v>1349</v>
      </c>
      <c r="D301" t="s">
        <v>830</v>
      </c>
      <c r="E301" s="4">
        <v>92413</v>
      </c>
      <c r="F301">
        <v>2515005</v>
      </c>
      <c r="G301" t="s">
        <v>840</v>
      </c>
      <c r="H301" t="s">
        <v>841</v>
      </c>
      <c r="I301" t="s">
        <v>830</v>
      </c>
      <c r="J301" t="s">
        <v>842</v>
      </c>
      <c r="K301" t="s">
        <v>843</v>
      </c>
      <c r="L301" t="s">
        <v>835</v>
      </c>
      <c r="M301" t="s">
        <v>1351</v>
      </c>
      <c r="N301" s="4">
        <v>-351987517856663</v>
      </c>
      <c r="O301" s="4">
        <v>-7240667048509</v>
      </c>
    </row>
    <row r="302" spans="1:15" x14ac:dyDescent="0.35">
      <c r="A302">
        <v>301</v>
      </c>
      <c r="B302">
        <v>2515104</v>
      </c>
      <c r="C302" t="s">
        <v>591</v>
      </c>
      <c r="D302" t="s">
        <v>830</v>
      </c>
      <c r="E302" s="4">
        <v>46372</v>
      </c>
      <c r="F302">
        <v>2515104</v>
      </c>
      <c r="G302" t="s">
        <v>840</v>
      </c>
      <c r="H302" t="s">
        <v>841</v>
      </c>
      <c r="I302" t="s">
        <v>830</v>
      </c>
      <c r="J302" t="s">
        <v>842</v>
      </c>
      <c r="K302" t="s">
        <v>843</v>
      </c>
      <c r="L302" t="s">
        <v>835</v>
      </c>
      <c r="M302" t="s">
        <v>1352</v>
      </c>
      <c r="N302" s="4">
        <v>-358539352464144</v>
      </c>
      <c r="O302" s="4">
        <v>-70891781708043</v>
      </c>
    </row>
    <row r="303" spans="1:15" x14ac:dyDescent="0.35">
      <c r="A303">
        <v>302</v>
      </c>
      <c r="B303">
        <v>2515104</v>
      </c>
      <c r="C303" t="s">
        <v>591</v>
      </c>
      <c r="D303" t="s">
        <v>830</v>
      </c>
      <c r="E303" s="4">
        <v>46372</v>
      </c>
      <c r="F303">
        <v>2515104</v>
      </c>
      <c r="G303" t="s">
        <v>712</v>
      </c>
      <c r="H303" t="s">
        <v>859</v>
      </c>
      <c r="I303" t="s">
        <v>830</v>
      </c>
      <c r="J303" t="s">
        <v>860</v>
      </c>
      <c r="K303" t="s">
        <v>861</v>
      </c>
      <c r="L303" t="s">
        <v>835</v>
      </c>
      <c r="M303" t="s">
        <v>1353</v>
      </c>
      <c r="N303" s="4">
        <v>-358539352464144</v>
      </c>
      <c r="O303" s="4">
        <v>-70891781708043</v>
      </c>
    </row>
    <row r="304" spans="1:15" x14ac:dyDescent="0.35">
      <c r="A304">
        <v>303</v>
      </c>
      <c r="B304">
        <v>2515203</v>
      </c>
      <c r="C304" t="s">
        <v>595</v>
      </c>
      <c r="D304" t="s">
        <v>830</v>
      </c>
      <c r="E304" s="4">
        <v>464327</v>
      </c>
      <c r="F304">
        <v>2515203</v>
      </c>
      <c r="G304" t="s">
        <v>840</v>
      </c>
      <c r="H304" t="s">
        <v>841</v>
      </c>
      <c r="I304" t="s">
        <v>830</v>
      </c>
      <c r="J304" t="s">
        <v>842</v>
      </c>
      <c r="K304" t="s">
        <v>843</v>
      </c>
      <c r="L304" t="s">
        <v>835</v>
      </c>
      <c r="M304" t="s">
        <v>1354</v>
      </c>
      <c r="N304" s="4">
        <v>-370150027706613</v>
      </c>
      <c r="O304" s="4">
        <v>-81581863041889</v>
      </c>
    </row>
    <row r="305" spans="1:15" x14ac:dyDescent="0.35">
      <c r="A305">
        <v>304</v>
      </c>
      <c r="B305">
        <v>2515302</v>
      </c>
      <c r="C305" t="s">
        <v>562</v>
      </c>
      <c r="D305" t="s">
        <v>830</v>
      </c>
      <c r="E305" s="4">
        <v>313678</v>
      </c>
      <c r="F305">
        <v>2515302</v>
      </c>
      <c r="G305" t="s">
        <v>831</v>
      </c>
      <c r="H305" t="s">
        <v>832</v>
      </c>
      <c r="I305" t="s">
        <v>830</v>
      </c>
      <c r="J305" t="s">
        <v>1355</v>
      </c>
      <c r="K305" t="s">
        <v>838</v>
      </c>
      <c r="L305" t="s">
        <v>835</v>
      </c>
      <c r="M305" t="s">
        <v>1356</v>
      </c>
      <c r="N305" s="4">
        <v>-351971284778969</v>
      </c>
      <c r="O305" s="4">
        <v>-705539350227775</v>
      </c>
    </row>
    <row r="306" spans="1:15" x14ac:dyDescent="0.35">
      <c r="A306">
        <v>305</v>
      </c>
      <c r="B306">
        <v>2515302</v>
      </c>
      <c r="C306" t="s">
        <v>562</v>
      </c>
      <c r="D306" t="s">
        <v>830</v>
      </c>
      <c r="E306" s="4">
        <v>313678</v>
      </c>
      <c r="F306">
        <v>2515302</v>
      </c>
      <c r="G306" t="s">
        <v>840</v>
      </c>
      <c r="H306" t="s">
        <v>841</v>
      </c>
      <c r="I306" t="s">
        <v>830</v>
      </c>
      <c r="J306" t="s">
        <v>842</v>
      </c>
      <c r="K306" t="s">
        <v>843</v>
      </c>
      <c r="L306" t="s">
        <v>835</v>
      </c>
      <c r="M306" t="s">
        <v>1357</v>
      </c>
      <c r="N306" s="4">
        <v>-351971284778969</v>
      </c>
      <c r="O306" s="4">
        <v>-705539350227775</v>
      </c>
    </row>
    <row r="307" spans="1:15" x14ac:dyDescent="0.35">
      <c r="A307">
        <v>306</v>
      </c>
      <c r="B307">
        <v>2515500</v>
      </c>
      <c r="C307" t="s">
        <v>599</v>
      </c>
      <c r="D307" t="s">
        <v>830</v>
      </c>
      <c r="E307" s="4">
        <v>698102</v>
      </c>
      <c r="F307">
        <v>2515500</v>
      </c>
      <c r="G307" t="s">
        <v>831</v>
      </c>
      <c r="H307" t="s">
        <v>832</v>
      </c>
      <c r="I307" t="s">
        <v>830</v>
      </c>
      <c r="J307" t="s">
        <v>869</v>
      </c>
      <c r="K307" t="s">
        <v>838</v>
      </c>
      <c r="L307" t="s">
        <v>835</v>
      </c>
      <c r="M307" t="s">
        <v>1358</v>
      </c>
      <c r="N307" s="4">
        <v>-367078919460564</v>
      </c>
      <c r="O307" s="4">
        <v>-753529658622259</v>
      </c>
    </row>
    <row r="308" spans="1:15" x14ac:dyDescent="0.35">
      <c r="A308">
        <v>307</v>
      </c>
      <c r="B308">
        <v>2515500</v>
      </c>
      <c r="C308" t="s">
        <v>599</v>
      </c>
      <c r="D308" t="s">
        <v>830</v>
      </c>
      <c r="E308" s="4">
        <v>698102</v>
      </c>
      <c r="F308">
        <v>2515500</v>
      </c>
      <c r="G308" t="s">
        <v>840</v>
      </c>
      <c r="H308" t="s">
        <v>841</v>
      </c>
      <c r="I308" t="s">
        <v>830</v>
      </c>
      <c r="J308" t="s">
        <v>842</v>
      </c>
      <c r="K308" t="s">
        <v>843</v>
      </c>
      <c r="L308" t="s">
        <v>835</v>
      </c>
      <c r="M308" t="s">
        <v>1359</v>
      </c>
      <c r="N308" s="4">
        <v>-367078919460564</v>
      </c>
      <c r="O308" s="4">
        <v>-753529658622259</v>
      </c>
    </row>
    <row r="309" spans="1:15" x14ac:dyDescent="0.35">
      <c r="A309">
        <v>308</v>
      </c>
      <c r="B309">
        <v>2515708</v>
      </c>
      <c r="C309" t="s">
        <v>1360</v>
      </c>
      <c r="D309" t="s">
        <v>830</v>
      </c>
      <c r="E309" s="4">
        <v>64352</v>
      </c>
      <c r="F309">
        <v>2515708</v>
      </c>
      <c r="G309" t="s">
        <v>840</v>
      </c>
      <c r="H309" t="s">
        <v>841</v>
      </c>
      <c r="I309" t="s">
        <v>830</v>
      </c>
      <c r="J309" t="s">
        <v>842</v>
      </c>
      <c r="K309" t="s">
        <v>843</v>
      </c>
      <c r="L309" t="s">
        <v>835</v>
      </c>
      <c r="M309" t="s">
        <v>1361</v>
      </c>
      <c r="N309" s="4">
        <v>-383795098640889</v>
      </c>
      <c r="O309" s="4">
        <v>-722924047483191</v>
      </c>
    </row>
    <row r="310" spans="1:15" x14ac:dyDescent="0.35">
      <c r="A310">
        <v>309</v>
      </c>
      <c r="B310">
        <v>2515807</v>
      </c>
      <c r="C310" t="s">
        <v>1362</v>
      </c>
      <c r="D310" t="s">
        <v>830</v>
      </c>
      <c r="E310" s="4">
        <v>55197</v>
      </c>
      <c r="F310">
        <v>2515807</v>
      </c>
      <c r="G310" t="s">
        <v>831</v>
      </c>
      <c r="H310" t="s">
        <v>832</v>
      </c>
      <c r="I310" t="s">
        <v>830</v>
      </c>
      <c r="J310" t="s">
        <v>1270</v>
      </c>
      <c r="K310" t="s">
        <v>834</v>
      </c>
      <c r="L310" t="s">
        <v>835</v>
      </c>
      <c r="M310" t="s">
        <v>1363</v>
      </c>
      <c r="N310" s="4">
        <v>-356632691853246</v>
      </c>
      <c r="O310" s="4">
        <v>-717154167477421</v>
      </c>
    </row>
    <row r="311" spans="1:15" x14ac:dyDescent="0.35">
      <c r="A311">
        <v>310</v>
      </c>
      <c r="B311">
        <v>2515930</v>
      </c>
      <c r="C311" t="s">
        <v>608</v>
      </c>
      <c r="D311" t="s">
        <v>830</v>
      </c>
      <c r="E311" s="4">
        <v>32455</v>
      </c>
      <c r="F311">
        <v>2515930</v>
      </c>
      <c r="G311" t="s">
        <v>840</v>
      </c>
      <c r="H311" t="s">
        <v>841</v>
      </c>
      <c r="I311" t="s">
        <v>830</v>
      </c>
      <c r="J311" t="s">
        <v>842</v>
      </c>
      <c r="K311" t="s">
        <v>843</v>
      </c>
      <c r="L311" t="s">
        <v>835</v>
      </c>
      <c r="M311" t="s">
        <v>1364</v>
      </c>
      <c r="N311" s="4">
        <v>-354214164661969</v>
      </c>
      <c r="O311" s="4">
        <v>-674239308685096</v>
      </c>
    </row>
    <row r="312" spans="1:15" x14ac:dyDescent="0.35">
      <c r="A312">
        <v>311</v>
      </c>
      <c r="B312">
        <v>2515971</v>
      </c>
      <c r="C312" t="s">
        <v>1365</v>
      </c>
      <c r="D312" t="s">
        <v>830</v>
      </c>
      <c r="E312" s="4">
        <v>61953</v>
      </c>
      <c r="F312">
        <v>2515971</v>
      </c>
      <c r="G312" t="s">
        <v>840</v>
      </c>
      <c r="H312" t="s">
        <v>841</v>
      </c>
      <c r="I312" t="s">
        <v>830</v>
      </c>
      <c r="J312" t="s">
        <v>842</v>
      </c>
      <c r="K312" t="s">
        <v>843</v>
      </c>
      <c r="L312" t="s">
        <v>835</v>
      </c>
      <c r="M312" s="5" t="s">
        <v>1366</v>
      </c>
      <c r="N312" s="4">
        <v>-352559865058725</v>
      </c>
      <c r="O312" s="4">
        <v>-717979934962575</v>
      </c>
    </row>
    <row r="313" spans="1:15" x14ac:dyDescent="0.35">
      <c r="A313">
        <v>312</v>
      </c>
      <c r="B313">
        <v>2516003</v>
      </c>
      <c r="C313" t="s">
        <v>612</v>
      </c>
      <c r="D313" t="s">
        <v>830</v>
      </c>
      <c r="E313" s="4">
        <v>233043</v>
      </c>
      <c r="F313">
        <v>2516003</v>
      </c>
      <c r="G313" t="s">
        <v>831</v>
      </c>
      <c r="H313" t="s">
        <v>832</v>
      </c>
      <c r="I313" t="s">
        <v>830</v>
      </c>
      <c r="J313" t="s">
        <v>924</v>
      </c>
      <c r="K313" t="s">
        <v>838</v>
      </c>
      <c r="L313" t="s">
        <v>835</v>
      </c>
      <c r="M313" t="s">
        <v>1367</v>
      </c>
      <c r="N313" s="4">
        <v>-357248722985177</v>
      </c>
      <c r="O313" s="4">
        <v>-675222820854416</v>
      </c>
    </row>
    <row r="314" spans="1:15" x14ac:dyDescent="0.35">
      <c r="A314">
        <v>313</v>
      </c>
      <c r="B314">
        <v>2516003</v>
      </c>
      <c r="C314" t="s">
        <v>612</v>
      </c>
      <c r="D314" t="s">
        <v>830</v>
      </c>
      <c r="E314" s="4">
        <v>233043</v>
      </c>
      <c r="F314">
        <v>2516003</v>
      </c>
      <c r="G314" t="s">
        <v>831</v>
      </c>
      <c r="H314" t="s">
        <v>832</v>
      </c>
      <c r="I314" t="s">
        <v>830</v>
      </c>
      <c r="J314" t="s">
        <v>1068</v>
      </c>
      <c r="K314" t="s">
        <v>834</v>
      </c>
      <c r="L314" t="s">
        <v>835</v>
      </c>
      <c r="M314" s="5" t="s">
        <v>1368</v>
      </c>
      <c r="N314" s="4">
        <v>-357248722985177</v>
      </c>
      <c r="O314" s="4">
        <v>-675222820854416</v>
      </c>
    </row>
    <row r="315" spans="1:15" x14ac:dyDescent="0.35">
      <c r="A315">
        <v>314</v>
      </c>
      <c r="B315">
        <v>2516003</v>
      </c>
      <c r="C315" t="s">
        <v>612</v>
      </c>
      <c r="D315" t="s">
        <v>830</v>
      </c>
      <c r="E315" s="4">
        <v>233043</v>
      </c>
      <c r="F315">
        <v>2516003</v>
      </c>
      <c r="G315" t="s">
        <v>840</v>
      </c>
      <c r="H315" t="s">
        <v>841</v>
      </c>
      <c r="I315" t="s">
        <v>830</v>
      </c>
      <c r="J315" t="s">
        <v>842</v>
      </c>
      <c r="K315" t="s">
        <v>843</v>
      </c>
      <c r="L315" t="s">
        <v>835</v>
      </c>
      <c r="M315" t="s">
        <v>1369</v>
      </c>
      <c r="N315" s="4">
        <v>-357248722985177</v>
      </c>
      <c r="O315" s="4">
        <v>-675222820854416</v>
      </c>
    </row>
    <row r="316" spans="1:15" x14ac:dyDescent="0.35">
      <c r="A316">
        <v>315</v>
      </c>
      <c r="B316">
        <v>2516102</v>
      </c>
      <c r="C316" t="s">
        <v>616</v>
      </c>
      <c r="D316" t="s">
        <v>830</v>
      </c>
      <c r="E316" s="4">
        <v>578178</v>
      </c>
      <c r="F316">
        <v>2516102</v>
      </c>
      <c r="G316" t="s">
        <v>831</v>
      </c>
      <c r="H316" t="s">
        <v>832</v>
      </c>
      <c r="I316" t="s">
        <v>830</v>
      </c>
      <c r="J316" t="s">
        <v>901</v>
      </c>
      <c r="K316" t="s">
        <v>838</v>
      </c>
      <c r="L316" t="s">
        <v>835</v>
      </c>
      <c r="M316" t="s">
        <v>1370</v>
      </c>
      <c r="N316" s="4">
        <v>-363706008826246</v>
      </c>
      <c r="O316" s="4">
        <v>-710038602396382</v>
      </c>
    </row>
    <row r="317" spans="1:15" x14ac:dyDescent="0.35">
      <c r="A317">
        <v>316</v>
      </c>
      <c r="B317">
        <v>2516102</v>
      </c>
      <c r="C317" t="s">
        <v>616</v>
      </c>
      <c r="D317" t="s">
        <v>830</v>
      </c>
      <c r="E317" s="4">
        <v>578178</v>
      </c>
      <c r="F317">
        <v>2516102</v>
      </c>
      <c r="G317" t="s">
        <v>840</v>
      </c>
      <c r="H317" t="s">
        <v>841</v>
      </c>
      <c r="I317" t="s">
        <v>830</v>
      </c>
      <c r="J317" t="s">
        <v>842</v>
      </c>
      <c r="K317" t="s">
        <v>843</v>
      </c>
      <c r="L317" t="s">
        <v>835</v>
      </c>
      <c r="M317" t="s">
        <v>1371</v>
      </c>
      <c r="N317" s="4">
        <v>-363706008826246</v>
      </c>
      <c r="O317" s="4">
        <v>-710038602396382</v>
      </c>
    </row>
    <row r="318" spans="1:15" x14ac:dyDescent="0.35">
      <c r="A318">
        <v>317</v>
      </c>
      <c r="B318">
        <v>2516151</v>
      </c>
      <c r="C318" t="s">
        <v>1372</v>
      </c>
      <c r="D318" t="s">
        <v>830</v>
      </c>
      <c r="E318" s="4">
        <v>147264</v>
      </c>
      <c r="F318">
        <v>2516151</v>
      </c>
      <c r="G318" t="s">
        <v>840</v>
      </c>
      <c r="H318" t="s">
        <v>841</v>
      </c>
      <c r="I318" t="s">
        <v>830</v>
      </c>
      <c r="J318" t="s">
        <v>842</v>
      </c>
      <c r="K318" t="s">
        <v>843</v>
      </c>
      <c r="L318" t="s">
        <v>835</v>
      </c>
      <c r="M318" t="s">
        <v>1373</v>
      </c>
      <c r="N318" s="4">
        <v>-362099140070258</v>
      </c>
      <c r="O318" s="4">
        <v>-672373533799554</v>
      </c>
    </row>
    <row r="319" spans="1:15" x14ac:dyDescent="0.35">
      <c r="A319">
        <v>318</v>
      </c>
      <c r="B319">
        <v>2516201</v>
      </c>
      <c r="C319" t="s">
        <v>624</v>
      </c>
      <c r="D319" t="s">
        <v>830</v>
      </c>
      <c r="E319" s="4">
        <v>728492</v>
      </c>
      <c r="F319">
        <v>2516201</v>
      </c>
      <c r="G319" t="s">
        <v>831</v>
      </c>
      <c r="H319" t="s">
        <v>832</v>
      </c>
      <c r="I319" t="s">
        <v>830</v>
      </c>
      <c r="J319" t="s">
        <v>833</v>
      </c>
      <c r="K319" t="s">
        <v>834</v>
      </c>
      <c r="L319" t="s">
        <v>835</v>
      </c>
      <c r="M319" t="s">
        <v>1374</v>
      </c>
      <c r="N319" s="4">
        <v>-382252164316929</v>
      </c>
      <c r="O319" s="4">
        <v>-673973634023945</v>
      </c>
    </row>
    <row r="320" spans="1:15" x14ac:dyDescent="0.35">
      <c r="A320">
        <v>319</v>
      </c>
      <c r="B320">
        <v>2516201</v>
      </c>
      <c r="C320" t="s">
        <v>624</v>
      </c>
      <c r="D320" t="s">
        <v>830</v>
      </c>
      <c r="E320" s="4">
        <v>728492</v>
      </c>
      <c r="F320">
        <v>2516201</v>
      </c>
      <c r="G320" t="s">
        <v>831</v>
      </c>
      <c r="H320" t="s">
        <v>832</v>
      </c>
      <c r="I320" t="s">
        <v>830</v>
      </c>
      <c r="J320" t="s">
        <v>1191</v>
      </c>
      <c r="K320" t="s">
        <v>838</v>
      </c>
      <c r="L320" t="s">
        <v>835</v>
      </c>
      <c r="M320" t="s">
        <v>1375</v>
      </c>
      <c r="N320" s="4">
        <v>-382252164316929</v>
      </c>
      <c r="O320" s="4">
        <v>-673973634023945</v>
      </c>
    </row>
    <row r="321" spans="1:15" x14ac:dyDescent="0.35">
      <c r="A321">
        <v>320</v>
      </c>
      <c r="B321">
        <v>2516201</v>
      </c>
      <c r="C321" t="s">
        <v>624</v>
      </c>
      <c r="D321" t="s">
        <v>830</v>
      </c>
      <c r="E321" s="4">
        <v>728492</v>
      </c>
      <c r="F321">
        <v>2516201</v>
      </c>
      <c r="G321" t="s">
        <v>840</v>
      </c>
      <c r="H321" t="s">
        <v>841</v>
      </c>
      <c r="I321" t="s">
        <v>830</v>
      </c>
      <c r="J321" t="s">
        <v>842</v>
      </c>
      <c r="K321" t="s">
        <v>843</v>
      </c>
      <c r="L321" t="s">
        <v>835</v>
      </c>
      <c r="M321" t="s">
        <v>1376</v>
      </c>
      <c r="N321" s="4">
        <v>-382252164316929</v>
      </c>
      <c r="O321" s="4">
        <v>-673973634023945</v>
      </c>
    </row>
    <row r="322" spans="1:15" x14ac:dyDescent="0.35">
      <c r="A322">
        <v>321</v>
      </c>
      <c r="B322">
        <v>2516300</v>
      </c>
      <c r="C322" t="s">
        <v>1377</v>
      </c>
      <c r="D322" t="s">
        <v>830</v>
      </c>
      <c r="E322" s="4">
        <v>833315</v>
      </c>
      <c r="F322">
        <v>2516300</v>
      </c>
      <c r="G322" t="s">
        <v>831</v>
      </c>
      <c r="H322" t="s">
        <v>832</v>
      </c>
      <c r="I322" t="s">
        <v>830</v>
      </c>
      <c r="J322" t="s">
        <v>886</v>
      </c>
      <c r="K322" t="s">
        <v>838</v>
      </c>
      <c r="L322" t="s">
        <v>835</v>
      </c>
      <c r="M322" t="s">
        <v>1378</v>
      </c>
      <c r="N322" s="4">
        <v>-369006181399152</v>
      </c>
      <c r="O322" s="4">
        <v>-767837287995403</v>
      </c>
    </row>
    <row r="323" spans="1:15" x14ac:dyDescent="0.35">
      <c r="A323">
        <v>322</v>
      </c>
      <c r="B323">
        <v>2516300</v>
      </c>
      <c r="C323" t="s">
        <v>1377</v>
      </c>
      <c r="D323" t="s">
        <v>830</v>
      </c>
      <c r="E323" s="4">
        <v>833315</v>
      </c>
      <c r="F323">
        <v>2516300</v>
      </c>
      <c r="G323" t="s">
        <v>840</v>
      </c>
      <c r="H323" t="s">
        <v>841</v>
      </c>
      <c r="I323" t="s">
        <v>830</v>
      </c>
      <c r="J323" t="s">
        <v>842</v>
      </c>
      <c r="K323" t="s">
        <v>843</v>
      </c>
      <c r="L323" t="s">
        <v>835</v>
      </c>
      <c r="M323" t="s">
        <v>1379</v>
      </c>
      <c r="N323" s="4">
        <v>-369006181399152</v>
      </c>
      <c r="O323" s="4">
        <v>-767837287995403</v>
      </c>
    </row>
    <row r="324" spans="1:15" x14ac:dyDescent="0.35">
      <c r="A324">
        <v>323</v>
      </c>
      <c r="B324">
        <v>2516409</v>
      </c>
      <c r="C324" t="s">
        <v>1380</v>
      </c>
      <c r="D324" t="s">
        <v>830</v>
      </c>
      <c r="E324" s="4">
        <v>245236</v>
      </c>
      <c r="F324">
        <v>2516409</v>
      </c>
      <c r="G324" t="s">
        <v>840</v>
      </c>
      <c r="H324" t="s">
        <v>841</v>
      </c>
      <c r="I324" t="s">
        <v>830</v>
      </c>
      <c r="J324" t="s">
        <v>842</v>
      </c>
      <c r="K324" t="s">
        <v>843</v>
      </c>
      <c r="L324" t="s">
        <v>835</v>
      </c>
      <c r="M324" t="s">
        <v>1381</v>
      </c>
      <c r="N324" s="4">
        <v>-355182272658756</v>
      </c>
      <c r="O324" s="4">
        <v>-653782273171975</v>
      </c>
    </row>
    <row r="325" spans="1:15" x14ac:dyDescent="0.35">
      <c r="A325">
        <v>324</v>
      </c>
      <c r="B325">
        <v>2516607</v>
      </c>
      <c r="C325" t="s">
        <v>1382</v>
      </c>
      <c r="D325" t="s">
        <v>830</v>
      </c>
      <c r="E325" s="4">
        <v>239507</v>
      </c>
      <c r="F325">
        <v>2516607</v>
      </c>
      <c r="G325" t="s">
        <v>840</v>
      </c>
      <c r="H325" t="s">
        <v>841</v>
      </c>
      <c r="I325" t="s">
        <v>830</v>
      </c>
      <c r="J325" t="s">
        <v>842</v>
      </c>
      <c r="K325" t="s">
        <v>843</v>
      </c>
      <c r="L325" t="s">
        <v>835</v>
      </c>
      <c r="M325" t="s">
        <v>1383</v>
      </c>
      <c r="N325" s="4">
        <v>-378921022542156</v>
      </c>
      <c r="O325" s="4">
        <v>-759982913036216</v>
      </c>
    </row>
    <row r="326" spans="1:15" x14ac:dyDescent="0.35">
      <c r="A326">
        <v>325</v>
      </c>
      <c r="B326">
        <v>2516706</v>
      </c>
      <c r="C326" t="s">
        <v>1384</v>
      </c>
      <c r="D326" t="s">
        <v>830</v>
      </c>
      <c r="E326" s="4">
        <v>155452</v>
      </c>
      <c r="F326">
        <v>2516706</v>
      </c>
      <c r="G326" t="s">
        <v>840</v>
      </c>
      <c r="H326" t="s">
        <v>841</v>
      </c>
      <c r="I326" t="s">
        <v>830</v>
      </c>
      <c r="J326" t="s">
        <v>842</v>
      </c>
      <c r="K326" t="s">
        <v>843</v>
      </c>
      <c r="L326" t="s">
        <v>835</v>
      </c>
      <c r="M326" t="s">
        <v>1385</v>
      </c>
      <c r="N326" s="4">
        <v>-372403245269553</v>
      </c>
      <c r="O326" s="4">
        <v>-724553880823278</v>
      </c>
    </row>
    <row r="327" spans="1:15" x14ac:dyDescent="0.35">
      <c r="A327">
        <v>326</v>
      </c>
      <c r="B327">
        <v>2516755</v>
      </c>
      <c r="C327" t="s">
        <v>1386</v>
      </c>
      <c r="D327" t="s">
        <v>830</v>
      </c>
      <c r="E327" s="4">
        <v>87452</v>
      </c>
      <c r="F327">
        <v>2516755</v>
      </c>
      <c r="G327" t="s">
        <v>840</v>
      </c>
      <c r="H327" t="s">
        <v>841</v>
      </c>
      <c r="I327" t="s">
        <v>830</v>
      </c>
      <c r="J327" t="s">
        <v>842</v>
      </c>
      <c r="K327" t="s">
        <v>843</v>
      </c>
      <c r="L327" t="s">
        <v>835</v>
      </c>
      <c r="M327" t="s">
        <v>1387</v>
      </c>
      <c r="N327" s="4">
        <v>-366264827981426</v>
      </c>
      <c r="O327" s="4">
        <v>-696125499849182</v>
      </c>
    </row>
    <row r="328" spans="1:15" x14ac:dyDescent="0.35">
      <c r="A328">
        <v>327</v>
      </c>
      <c r="B328">
        <v>2516805</v>
      </c>
      <c r="C328" t="s">
        <v>1388</v>
      </c>
      <c r="D328" t="s">
        <v>830</v>
      </c>
      <c r="E328" s="4">
        <v>224336</v>
      </c>
      <c r="F328">
        <v>2516805</v>
      </c>
      <c r="G328" t="s">
        <v>831</v>
      </c>
      <c r="H328" t="s">
        <v>832</v>
      </c>
      <c r="I328" t="s">
        <v>830</v>
      </c>
      <c r="J328" t="s">
        <v>833</v>
      </c>
      <c r="K328" t="s">
        <v>838</v>
      </c>
      <c r="L328" t="s">
        <v>835</v>
      </c>
      <c r="M328" t="s">
        <v>1389</v>
      </c>
      <c r="N328" s="4">
        <v>-385722592874361</v>
      </c>
      <c r="O328" s="4">
        <v>-660560340315843</v>
      </c>
    </row>
    <row r="329" spans="1:15" x14ac:dyDescent="0.35">
      <c r="A329">
        <v>328</v>
      </c>
      <c r="B329">
        <v>2516805</v>
      </c>
      <c r="C329" t="s">
        <v>1388</v>
      </c>
      <c r="D329" t="s">
        <v>830</v>
      </c>
      <c r="E329" s="4">
        <v>224336</v>
      </c>
      <c r="F329">
        <v>2516805</v>
      </c>
      <c r="G329" t="s">
        <v>831</v>
      </c>
      <c r="H329" t="s">
        <v>832</v>
      </c>
      <c r="I329" t="s">
        <v>830</v>
      </c>
      <c r="J329" t="s">
        <v>1390</v>
      </c>
      <c r="K329" t="s">
        <v>834</v>
      </c>
      <c r="L329" t="s">
        <v>835</v>
      </c>
      <c r="M329" t="s">
        <v>1391</v>
      </c>
      <c r="N329" s="4">
        <v>-385722592874361</v>
      </c>
      <c r="O329" s="4">
        <v>-660560340315843</v>
      </c>
    </row>
    <row r="330" spans="1:15" x14ac:dyDescent="0.35">
      <c r="A330">
        <v>329</v>
      </c>
      <c r="B330">
        <v>2516805</v>
      </c>
      <c r="C330" t="s">
        <v>1388</v>
      </c>
      <c r="D330" t="s">
        <v>830</v>
      </c>
      <c r="E330" s="4">
        <v>224336</v>
      </c>
      <c r="F330">
        <v>2516805</v>
      </c>
      <c r="G330" t="s">
        <v>840</v>
      </c>
      <c r="H330" t="s">
        <v>841</v>
      </c>
      <c r="I330" t="s">
        <v>830</v>
      </c>
      <c r="J330" t="s">
        <v>842</v>
      </c>
      <c r="K330" t="s">
        <v>843</v>
      </c>
      <c r="L330" t="s">
        <v>835</v>
      </c>
      <c r="M330" t="s">
        <v>1392</v>
      </c>
      <c r="N330" s="4">
        <v>-385722592874361</v>
      </c>
      <c r="O330" s="4">
        <v>-660560340315843</v>
      </c>
    </row>
    <row r="331" spans="1:15" x14ac:dyDescent="0.35">
      <c r="A331">
        <v>330</v>
      </c>
      <c r="B331">
        <v>2516904</v>
      </c>
      <c r="C331" t="s">
        <v>628</v>
      </c>
      <c r="D331" t="s">
        <v>830</v>
      </c>
      <c r="E331" s="4">
        <v>293182</v>
      </c>
      <c r="F331">
        <v>2516904</v>
      </c>
      <c r="G331" t="s">
        <v>831</v>
      </c>
      <c r="H331" t="s">
        <v>832</v>
      </c>
      <c r="I331" t="s">
        <v>830</v>
      </c>
      <c r="J331" t="s">
        <v>833</v>
      </c>
      <c r="K331" t="s">
        <v>838</v>
      </c>
      <c r="L331" t="s">
        <v>835</v>
      </c>
      <c r="M331" t="s">
        <v>1393</v>
      </c>
      <c r="N331" s="4">
        <v>-383916378469091</v>
      </c>
      <c r="O331" s="4">
        <v>-65108470957038</v>
      </c>
    </row>
    <row r="332" spans="1:15" x14ac:dyDescent="0.35">
      <c r="A332">
        <v>331</v>
      </c>
      <c r="B332">
        <v>2516904</v>
      </c>
      <c r="C332" t="s">
        <v>628</v>
      </c>
      <c r="D332" t="s">
        <v>830</v>
      </c>
      <c r="E332" s="4">
        <v>293182</v>
      </c>
      <c r="F332">
        <v>2516904</v>
      </c>
      <c r="G332" t="s">
        <v>840</v>
      </c>
      <c r="H332" t="s">
        <v>841</v>
      </c>
      <c r="I332" t="s">
        <v>830</v>
      </c>
      <c r="J332" t="s">
        <v>842</v>
      </c>
      <c r="K332" t="s">
        <v>843</v>
      </c>
      <c r="L332" t="s">
        <v>835</v>
      </c>
      <c r="M332" t="s">
        <v>1394</v>
      </c>
      <c r="N332" s="4">
        <v>-383916378469091</v>
      </c>
      <c r="O332" s="4">
        <v>-65108470957038</v>
      </c>
    </row>
    <row r="333" spans="1:15" x14ac:dyDescent="0.35">
      <c r="A333">
        <v>332</v>
      </c>
      <c r="B333">
        <v>2517001</v>
      </c>
      <c r="C333" t="s">
        <v>1395</v>
      </c>
      <c r="D333" t="s">
        <v>830</v>
      </c>
      <c r="E333" s="4">
        <v>185578</v>
      </c>
      <c r="F333">
        <v>2517001</v>
      </c>
      <c r="G333" t="s">
        <v>840</v>
      </c>
      <c r="H333" t="s">
        <v>841</v>
      </c>
      <c r="I333" t="s">
        <v>830</v>
      </c>
      <c r="J333" t="s">
        <v>842</v>
      </c>
      <c r="K333" t="s">
        <v>843</v>
      </c>
      <c r="L333" t="s">
        <v>835</v>
      </c>
      <c r="M333" t="s">
        <v>1396</v>
      </c>
      <c r="N333" s="4">
        <v>-3573783553748</v>
      </c>
      <c r="O333" s="4">
        <v>-768085263369159</v>
      </c>
    </row>
    <row r="334" spans="1:15" x14ac:dyDescent="0.35">
      <c r="A334">
        <v>333</v>
      </c>
      <c r="B334">
        <v>2517100</v>
      </c>
      <c r="C334" t="s">
        <v>1397</v>
      </c>
      <c r="D334" t="s">
        <v>830</v>
      </c>
      <c r="E334" s="4">
        <v>191282</v>
      </c>
      <c r="F334">
        <v>2517100</v>
      </c>
      <c r="G334" t="s">
        <v>840</v>
      </c>
      <c r="H334" t="s">
        <v>841</v>
      </c>
      <c r="I334" t="s">
        <v>830</v>
      </c>
      <c r="J334" t="s">
        <v>842</v>
      </c>
      <c r="K334" t="s">
        <v>843</v>
      </c>
      <c r="L334" t="s">
        <v>835</v>
      </c>
      <c r="M334" t="s">
        <v>1398</v>
      </c>
      <c r="N334" s="4">
        <v>-370314219567579</v>
      </c>
      <c r="O334" s="4">
        <v>-67885249146711</v>
      </c>
    </row>
    <row r="335" spans="1:15" x14ac:dyDescent="0.35">
      <c r="A335">
        <v>334</v>
      </c>
      <c r="B335">
        <v>2517209</v>
      </c>
      <c r="C335" t="s">
        <v>1399</v>
      </c>
      <c r="D335" t="s">
        <v>830</v>
      </c>
      <c r="E335" s="4">
        <v>147098</v>
      </c>
      <c r="F335">
        <v>2517209</v>
      </c>
      <c r="G335" t="s">
        <v>840</v>
      </c>
      <c r="H335" t="s">
        <v>841</v>
      </c>
      <c r="I335" t="s">
        <v>830</v>
      </c>
      <c r="J335" t="s">
        <v>842</v>
      </c>
      <c r="K335" t="s">
        <v>843</v>
      </c>
      <c r="L335" t="s">
        <v>835</v>
      </c>
      <c r="M335" t="s">
        <v>1400</v>
      </c>
      <c r="N335" s="4">
        <v>-382682358111337</v>
      </c>
      <c r="O335" s="4">
        <v>-656022976137974</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E600"/>
  <sheetViews>
    <sheetView tabSelected="1" topLeftCell="A517" workbookViewId="0">
      <selection activeCell="E2" sqref="E2:E600"/>
    </sheetView>
  </sheetViews>
  <sheetFormatPr defaultRowHeight="14.5" x14ac:dyDescent="0.35"/>
  <cols>
    <col min="1" max="1" width="9.81640625" customWidth="1"/>
    <col min="2" max="2" width="11.6328125" customWidth="1"/>
    <col min="3" max="3" width="15.36328125" customWidth="1"/>
    <col min="4" max="4" width="27.453125" bestFit="1" customWidth="1"/>
    <col min="5" max="5" width="39.36328125" customWidth="1"/>
    <col min="6" max="6" width="12" bestFit="1" customWidth="1"/>
    <col min="7" max="7" width="12" style="6" customWidth="1"/>
    <col min="8" max="8" width="20.36328125" customWidth="1"/>
    <col min="9" max="9" width="16.7265625" bestFit="1" customWidth="1"/>
    <col min="10" max="10" width="14" customWidth="1"/>
    <col min="11" max="11" width="23.90625" customWidth="1"/>
    <col min="12" max="12" width="11.6328125" customWidth="1"/>
    <col min="13" max="13" width="13.7265625" customWidth="1"/>
    <col min="14" max="14" width="15.81640625" customWidth="1"/>
    <col min="31" max="31" width="11.1796875" bestFit="1" customWidth="1"/>
  </cols>
  <sheetData>
    <row r="1" spans="1:31" ht="43.5" x14ac:dyDescent="0.35">
      <c r="A1" s="15" t="s">
        <v>1401</v>
      </c>
      <c r="B1" s="16" t="s">
        <v>1402</v>
      </c>
      <c r="C1" s="16" t="s">
        <v>1403</v>
      </c>
      <c r="D1" s="16" t="s">
        <v>1404</v>
      </c>
      <c r="E1" s="16" t="s">
        <v>1406</v>
      </c>
      <c r="F1" s="25" t="s">
        <v>1422</v>
      </c>
      <c r="G1" s="17" t="s">
        <v>1415</v>
      </c>
      <c r="H1" s="17" t="s">
        <v>1409</v>
      </c>
      <c r="I1" s="16" t="s">
        <v>1412</v>
      </c>
      <c r="J1" s="17" t="s">
        <v>1413</v>
      </c>
      <c r="K1" s="17" t="s">
        <v>1408</v>
      </c>
      <c r="L1" s="16" t="s">
        <v>1410</v>
      </c>
      <c r="M1" s="17" t="s">
        <v>1411</v>
      </c>
      <c r="N1" s="26" t="s">
        <v>1414</v>
      </c>
      <c r="AD1" s="6"/>
    </row>
    <row r="2" spans="1:31" x14ac:dyDescent="0.35">
      <c r="A2" s="13" t="s">
        <v>1405</v>
      </c>
      <c r="B2" s="9">
        <v>1</v>
      </c>
      <c r="C2" s="9">
        <v>2500304</v>
      </c>
      <c r="D2" s="32" t="s">
        <v>829</v>
      </c>
      <c r="E2" s="39" t="s">
        <v>833</v>
      </c>
      <c r="F2" s="9"/>
      <c r="G2" s="27"/>
      <c r="H2" s="9"/>
      <c r="I2" s="9"/>
      <c r="J2" s="9"/>
      <c r="K2" s="9"/>
      <c r="L2" s="9"/>
      <c r="M2" s="9"/>
      <c r="N2" s="14"/>
      <c r="AD2" s="28" t="s">
        <v>1416</v>
      </c>
      <c r="AE2" s="28" t="s">
        <v>1423</v>
      </c>
    </row>
    <row r="3" spans="1:31" x14ac:dyDescent="0.35">
      <c r="A3" s="13" t="s">
        <v>1405</v>
      </c>
      <c r="B3" s="9">
        <f>B2+1</f>
        <v>2</v>
      </c>
      <c r="C3" s="9">
        <v>2500304</v>
      </c>
      <c r="D3" s="32" t="s">
        <v>829</v>
      </c>
      <c r="E3" s="39" t="s">
        <v>837</v>
      </c>
      <c r="F3" s="9"/>
      <c r="G3" s="27"/>
      <c r="H3" s="9"/>
      <c r="I3" s="9"/>
      <c r="J3" s="9"/>
      <c r="K3" s="9"/>
      <c r="L3" s="9"/>
      <c r="M3" s="9"/>
      <c r="N3" s="14"/>
      <c r="AD3" s="28" t="s">
        <v>1407</v>
      </c>
      <c r="AE3" s="28" t="s">
        <v>1424</v>
      </c>
    </row>
    <row r="4" spans="1:31" x14ac:dyDescent="0.35">
      <c r="A4" s="13" t="s">
        <v>1405</v>
      </c>
      <c r="B4" s="9">
        <f t="shared" ref="B4:B67" si="0">B3+1</f>
        <v>3</v>
      </c>
      <c r="C4" s="9">
        <v>2500304</v>
      </c>
      <c r="D4" s="32" t="s">
        <v>829</v>
      </c>
      <c r="E4" s="39" t="s">
        <v>842</v>
      </c>
      <c r="F4" s="9"/>
      <c r="G4" s="27"/>
      <c r="H4" s="9"/>
      <c r="I4" s="9"/>
      <c r="J4" s="9"/>
      <c r="K4" s="9"/>
      <c r="L4" s="9"/>
      <c r="M4" s="9"/>
      <c r="N4" s="14"/>
      <c r="AD4" s="28" t="s">
        <v>1417</v>
      </c>
      <c r="AE4" s="28"/>
    </row>
    <row r="5" spans="1:31" x14ac:dyDescent="0.35">
      <c r="A5" s="13" t="s">
        <v>1405</v>
      </c>
      <c r="B5" s="9">
        <f t="shared" si="0"/>
        <v>4</v>
      </c>
      <c r="C5" s="9">
        <v>2500403</v>
      </c>
      <c r="D5" s="32" t="s">
        <v>150</v>
      </c>
      <c r="E5" s="39" t="s">
        <v>846</v>
      </c>
      <c r="F5" s="9"/>
      <c r="G5" s="27"/>
      <c r="H5" s="9"/>
      <c r="I5" s="9"/>
      <c r="J5" s="9"/>
      <c r="K5" s="9"/>
      <c r="L5" s="9"/>
      <c r="M5" s="9"/>
      <c r="N5" s="14"/>
      <c r="AD5" s="28" t="s">
        <v>1418</v>
      </c>
      <c r="AE5" s="28"/>
    </row>
    <row r="6" spans="1:31" x14ac:dyDescent="0.35">
      <c r="A6" s="13" t="s">
        <v>1405</v>
      </c>
      <c r="B6" s="9">
        <f t="shared" si="0"/>
        <v>5</v>
      </c>
      <c r="C6" s="9">
        <v>2500403</v>
      </c>
      <c r="D6" s="32" t="s">
        <v>150</v>
      </c>
      <c r="E6" s="39" t="s">
        <v>842</v>
      </c>
      <c r="F6" s="9"/>
      <c r="G6" s="27"/>
      <c r="H6" s="9"/>
      <c r="I6" s="9"/>
      <c r="J6" s="9"/>
      <c r="K6" s="9"/>
      <c r="L6" s="9"/>
      <c r="M6" s="9"/>
      <c r="N6" s="14"/>
      <c r="AD6" s="28" t="s">
        <v>1419</v>
      </c>
      <c r="AE6" s="28"/>
    </row>
    <row r="7" spans="1:31" x14ac:dyDescent="0.35">
      <c r="A7" s="13" t="s">
        <v>1405</v>
      </c>
      <c r="B7" s="9">
        <f t="shared" si="0"/>
        <v>6</v>
      </c>
      <c r="C7" s="9">
        <v>2500502</v>
      </c>
      <c r="D7" s="32" t="s">
        <v>156</v>
      </c>
      <c r="E7" s="39" t="s">
        <v>842</v>
      </c>
      <c r="F7" s="9"/>
      <c r="G7" s="27"/>
      <c r="H7" s="9"/>
      <c r="I7" s="9"/>
      <c r="J7" s="9"/>
      <c r="K7" s="9"/>
      <c r="L7" s="9"/>
      <c r="M7" s="9"/>
      <c r="N7" s="14"/>
      <c r="AD7" s="28" t="s">
        <v>1420</v>
      </c>
      <c r="AE7" s="28"/>
    </row>
    <row r="8" spans="1:31" x14ac:dyDescent="0.35">
      <c r="A8" s="13" t="s">
        <v>1405</v>
      </c>
      <c r="B8" s="9">
        <f t="shared" si="0"/>
        <v>7</v>
      </c>
      <c r="C8" s="9">
        <v>2500536</v>
      </c>
      <c r="D8" s="32" t="s">
        <v>850</v>
      </c>
      <c r="E8" s="39" t="s">
        <v>842</v>
      </c>
      <c r="F8" s="9"/>
      <c r="G8" s="27"/>
      <c r="H8" s="9"/>
      <c r="I8" s="9"/>
      <c r="J8" s="9"/>
      <c r="K8" s="9"/>
      <c r="L8" s="9"/>
      <c r="M8" s="9"/>
      <c r="N8" s="14"/>
      <c r="AD8" s="28" t="s">
        <v>1421</v>
      </c>
      <c r="AE8" s="28"/>
    </row>
    <row r="9" spans="1:31" x14ac:dyDescent="0.35">
      <c r="A9" s="13" t="s">
        <v>1405</v>
      </c>
      <c r="B9" s="9">
        <f t="shared" si="0"/>
        <v>8</v>
      </c>
      <c r="C9" s="9">
        <v>2500577</v>
      </c>
      <c r="D9" s="32" t="s">
        <v>852</v>
      </c>
      <c r="E9" s="39" t="s">
        <v>854</v>
      </c>
      <c r="F9" s="9"/>
      <c r="G9" s="27"/>
      <c r="H9" s="9"/>
      <c r="I9" s="9"/>
      <c r="J9" s="9"/>
      <c r="K9" s="9"/>
      <c r="L9" s="9"/>
      <c r="M9" s="9"/>
      <c r="N9" s="14"/>
    </row>
    <row r="10" spans="1:31" x14ac:dyDescent="0.35">
      <c r="A10" s="13" t="s">
        <v>1405</v>
      </c>
      <c r="B10" s="9">
        <f t="shared" si="0"/>
        <v>9</v>
      </c>
      <c r="C10" s="9">
        <v>2500577</v>
      </c>
      <c r="D10" s="32" t="s">
        <v>852</v>
      </c>
      <c r="E10" s="39" t="s">
        <v>842</v>
      </c>
      <c r="F10" s="9"/>
      <c r="G10" s="27"/>
      <c r="H10" s="9"/>
      <c r="I10" s="9"/>
      <c r="J10" s="9"/>
      <c r="K10" s="9"/>
      <c r="L10" s="9"/>
      <c r="M10" s="9"/>
      <c r="N10" s="14"/>
    </row>
    <row r="11" spans="1:31" x14ac:dyDescent="0.35">
      <c r="A11" s="13" t="s">
        <v>1405</v>
      </c>
      <c r="B11" s="9">
        <f t="shared" si="0"/>
        <v>10</v>
      </c>
      <c r="C11" s="9">
        <v>2500601</v>
      </c>
      <c r="D11" s="32" t="s">
        <v>161</v>
      </c>
      <c r="E11" s="39" t="s">
        <v>837</v>
      </c>
      <c r="F11" s="9"/>
      <c r="G11" s="27"/>
      <c r="H11" s="9"/>
      <c r="I11" s="9"/>
      <c r="J11" s="9"/>
      <c r="K11" s="9"/>
      <c r="L11" s="9"/>
      <c r="M11" s="9"/>
      <c r="N11" s="14"/>
    </row>
    <row r="12" spans="1:31" x14ac:dyDescent="0.35">
      <c r="A12" s="13" t="s">
        <v>1405</v>
      </c>
      <c r="B12" s="9">
        <f t="shared" si="0"/>
        <v>11</v>
      </c>
      <c r="C12" s="9">
        <v>2500601</v>
      </c>
      <c r="D12" s="32" t="s">
        <v>161</v>
      </c>
      <c r="E12" s="39" t="s">
        <v>842</v>
      </c>
      <c r="F12" s="9"/>
      <c r="G12" s="27"/>
      <c r="H12" s="9"/>
      <c r="I12" s="9"/>
      <c r="J12" s="9"/>
      <c r="K12" s="9"/>
      <c r="L12" s="9"/>
      <c r="M12" s="9"/>
      <c r="N12" s="14"/>
    </row>
    <row r="13" spans="1:31" x14ac:dyDescent="0.35">
      <c r="A13" s="13" t="s">
        <v>1405</v>
      </c>
      <c r="B13" s="9">
        <f t="shared" si="0"/>
        <v>12</v>
      </c>
      <c r="C13" s="9">
        <v>2500601</v>
      </c>
      <c r="D13" s="32" t="s">
        <v>161</v>
      </c>
      <c r="E13" s="39" t="s">
        <v>860</v>
      </c>
      <c r="F13" s="9"/>
      <c r="G13" s="27"/>
      <c r="H13" s="9"/>
      <c r="I13" s="9"/>
      <c r="J13" s="9"/>
      <c r="K13" s="9"/>
      <c r="L13" s="9"/>
      <c r="M13" s="9"/>
      <c r="N13" s="14"/>
    </row>
    <row r="14" spans="1:31" x14ac:dyDescent="0.35">
      <c r="A14" s="13" t="s">
        <v>1405</v>
      </c>
      <c r="B14" s="9">
        <f t="shared" si="0"/>
        <v>13</v>
      </c>
      <c r="C14" s="9">
        <v>2500700</v>
      </c>
      <c r="D14" s="32" t="s">
        <v>863</v>
      </c>
      <c r="E14" s="39" t="s">
        <v>864</v>
      </c>
      <c r="F14" s="9"/>
      <c r="G14" s="27"/>
      <c r="H14" s="9"/>
      <c r="I14" s="9"/>
      <c r="J14" s="9"/>
      <c r="K14" s="9"/>
      <c r="L14" s="9"/>
      <c r="M14" s="9"/>
      <c r="N14" s="14"/>
    </row>
    <row r="15" spans="1:31" x14ac:dyDescent="0.35">
      <c r="A15" s="13" t="s">
        <v>1405</v>
      </c>
      <c r="B15" s="9">
        <f t="shared" si="0"/>
        <v>14</v>
      </c>
      <c r="C15" s="9">
        <v>2500700</v>
      </c>
      <c r="D15" s="32" t="s">
        <v>863</v>
      </c>
      <c r="E15" s="39" t="s">
        <v>842</v>
      </c>
      <c r="F15" s="9"/>
      <c r="G15" s="27"/>
      <c r="H15" s="9"/>
      <c r="I15" s="9"/>
      <c r="J15" s="9"/>
      <c r="K15" s="9"/>
      <c r="L15" s="9"/>
      <c r="M15" s="9"/>
      <c r="N15" s="14"/>
    </row>
    <row r="16" spans="1:31" x14ac:dyDescent="0.35">
      <c r="A16" s="13" t="s">
        <v>1405</v>
      </c>
      <c r="B16" s="9">
        <f t="shared" si="0"/>
        <v>15</v>
      </c>
      <c r="C16" s="9">
        <v>2500734</v>
      </c>
      <c r="D16" s="32" t="s">
        <v>867</v>
      </c>
      <c r="E16" s="39" t="s">
        <v>833</v>
      </c>
      <c r="F16" s="9"/>
      <c r="G16" s="27"/>
      <c r="H16" s="9"/>
      <c r="I16" s="9"/>
      <c r="J16" s="9"/>
      <c r="K16" s="9"/>
      <c r="L16" s="9"/>
      <c r="M16" s="9"/>
      <c r="N16" s="14"/>
    </row>
    <row r="17" spans="1:14" x14ac:dyDescent="0.35">
      <c r="A17" s="13" t="s">
        <v>1405</v>
      </c>
      <c r="B17" s="9">
        <f t="shared" si="0"/>
        <v>16</v>
      </c>
      <c r="C17" s="9">
        <v>2500734</v>
      </c>
      <c r="D17" s="32" t="s">
        <v>867</v>
      </c>
      <c r="E17" s="39" t="s">
        <v>869</v>
      </c>
      <c r="F17" s="9"/>
      <c r="G17" s="27"/>
      <c r="H17" s="9"/>
      <c r="I17" s="9"/>
      <c r="J17" s="9"/>
      <c r="K17" s="9"/>
      <c r="L17" s="9"/>
      <c r="M17" s="9"/>
      <c r="N17" s="14"/>
    </row>
    <row r="18" spans="1:14" x14ac:dyDescent="0.35">
      <c r="A18" s="13" t="s">
        <v>1405</v>
      </c>
      <c r="B18" s="9">
        <f t="shared" si="0"/>
        <v>17</v>
      </c>
      <c r="C18" s="9">
        <v>2500734</v>
      </c>
      <c r="D18" s="32" t="s">
        <v>867</v>
      </c>
      <c r="E18" s="39" t="s">
        <v>842</v>
      </c>
      <c r="F18" s="9"/>
      <c r="G18" s="27"/>
      <c r="H18" s="9"/>
      <c r="I18" s="9"/>
      <c r="J18" s="9"/>
      <c r="K18" s="9"/>
      <c r="L18" s="9"/>
      <c r="M18" s="9"/>
      <c r="N18" s="14"/>
    </row>
    <row r="19" spans="1:14" x14ac:dyDescent="0.35">
      <c r="A19" s="13" t="s">
        <v>1405</v>
      </c>
      <c r="B19" s="9">
        <f t="shared" si="0"/>
        <v>18</v>
      </c>
      <c r="C19" s="9">
        <v>2500775</v>
      </c>
      <c r="D19" s="32" t="s">
        <v>872</v>
      </c>
      <c r="E19" s="39" t="s">
        <v>873</v>
      </c>
      <c r="F19" s="9"/>
      <c r="G19" s="27"/>
      <c r="H19" s="9"/>
      <c r="I19" s="9"/>
      <c r="J19" s="9"/>
      <c r="K19" s="9"/>
      <c r="L19" s="9"/>
      <c r="M19" s="9"/>
      <c r="N19" s="14"/>
    </row>
    <row r="20" spans="1:14" x14ac:dyDescent="0.35">
      <c r="A20" s="13" t="s">
        <v>1405</v>
      </c>
      <c r="B20" s="9">
        <f t="shared" si="0"/>
        <v>19</v>
      </c>
      <c r="C20" s="9">
        <v>2500809</v>
      </c>
      <c r="D20" s="32" t="s">
        <v>875</v>
      </c>
      <c r="E20" s="39" t="s">
        <v>842</v>
      </c>
      <c r="F20" s="9"/>
      <c r="G20" s="27"/>
      <c r="H20" s="9"/>
      <c r="I20" s="9"/>
      <c r="J20" s="9"/>
      <c r="K20" s="9"/>
      <c r="L20" s="9"/>
      <c r="M20" s="9"/>
      <c r="N20" s="14"/>
    </row>
    <row r="21" spans="1:14" x14ac:dyDescent="0.35">
      <c r="A21" s="13" t="s">
        <v>1405</v>
      </c>
      <c r="B21" s="9">
        <f t="shared" si="0"/>
        <v>20</v>
      </c>
      <c r="C21" s="9">
        <v>2500908</v>
      </c>
      <c r="D21" s="32" t="s">
        <v>877</v>
      </c>
      <c r="E21" s="39" t="s">
        <v>842</v>
      </c>
      <c r="F21" s="9"/>
      <c r="G21" s="27"/>
      <c r="H21" s="9"/>
      <c r="I21" s="9"/>
      <c r="J21" s="9"/>
      <c r="K21" s="9"/>
      <c r="L21" s="9"/>
      <c r="M21" s="9"/>
      <c r="N21" s="14"/>
    </row>
    <row r="22" spans="1:14" x14ac:dyDescent="0.35">
      <c r="A22" s="13" t="s">
        <v>1405</v>
      </c>
      <c r="B22" s="9">
        <f t="shared" si="0"/>
        <v>21</v>
      </c>
      <c r="C22" s="9">
        <v>2501005</v>
      </c>
      <c r="D22" s="32" t="s">
        <v>168</v>
      </c>
      <c r="E22" s="39" t="s">
        <v>837</v>
      </c>
      <c r="F22" s="9"/>
      <c r="G22" s="27"/>
      <c r="H22" s="9"/>
      <c r="I22" s="9"/>
      <c r="J22" s="9"/>
      <c r="K22" s="9"/>
      <c r="L22" s="9"/>
      <c r="M22" s="9"/>
      <c r="N22" s="14"/>
    </row>
    <row r="23" spans="1:14" x14ac:dyDescent="0.35">
      <c r="A23" s="13" t="s">
        <v>1405</v>
      </c>
      <c r="B23" s="9">
        <f t="shared" si="0"/>
        <v>22</v>
      </c>
      <c r="C23" s="9">
        <v>2501005</v>
      </c>
      <c r="D23" s="32" t="s">
        <v>168</v>
      </c>
      <c r="E23" s="39" t="s">
        <v>842</v>
      </c>
      <c r="F23" s="9"/>
      <c r="G23" s="27"/>
      <c r="H23" s="9"/>
      <c r="I23" s="9"/>
      <c r="J23" s="9"/>
      <c r="K23" s="9"/>
      <c r="L23" s="9"/>
      <c r="M23" s="9"/>
      <c r="N23" s="14"/>
    </row>
    <row r="24" spans="1:14" x14ac:dyDescent="0.35">
      <c r="A24" s="13" t="s">
        <v>1405</v>
      </c>
      <c r="B24" s="9">
        <f t="shared" si="0"/>
        <v>23</v>
      </c>
      <c r="C24" s="9">
        <v>2501104</v>
      </c>
      <c r="D24" s="32" t="s">
        <v>173</v>
      </c>
      <c r="E24" s="39" t="s">
        <v>883</v>
      </c>
      <c r="F24" s="9"/>
      <c r="G24" s="27"/>
      <c r="H24" s="9"/>
      <c r="I24" s="9"/>
      <c r="J24" s="9"/>
      <c r="K24" s="9"/>
      <c r="L24" s="9"/>
      <c r="M24" s="9"/>
      <c r="N24" s="14"/>
    </row>
    <row r="25" spans="1:14" x14ac:dyDescent="0.35">
      <c r="A25" s="13" t="s">
        <v>1405</v>
      </c>
      <c r="B25" s="9">
        <f t="shared" si="0"/>
        <v>24</v>
      </c>
      <c r="C25" s="9">
        <v>2501104</v>
      </c>
      <c r="D25" s="32" t="s">
        <v>173</v>
      </c>
      <c r="E25" s="39" t="s">
        <v>886</v>
      </c>
      <c r="F25" s="9"/>
      <c r="G25" s="27"/>
      <c r="H25" s="9"/>
      <c r="I25" s="9"/>
      <c r="J25" s="9"/>
      <c r="K25" s="9"/>
      <c r="L25" s="9"/>
      <c r="M25" s="9"/>
      <c r="N25" s="14"/>
    </row>
    <row r="26" spans="1:14" x14ac:dyDescent="0.35">
      <c r="A26" s="13" t="s">
        <v>1405</v>
      </c>
      <c r="B26" s="9">
        <f t="shared" si="0"/>
        <v>25</v>
      </c>
      <c r="C26" s="9">
        <v>2501104</v>
      </c>
      <c r="D26" s="32" t="s">
        <v>173</v>
      </c>
      <c r="E26" s="39" t="s">
        <v>846</v>
      </c>
      <c r="F26" s="9"/>
      <c r="G26" s="27"/>
      <c r="H26" s="9"/>
      <c r="I26" s="9"/>
      <c r="J26" s="9"/>
      <c r="K26" s="9"/>
      <c r="L26" s="9"/>
      <c r="M26" s="9"/>
      <c r="N26" s="14"/>
    </row>
    <row r="27" spans="1:14" x14ac:dyDescent="0.35">
      <c r="A27" s="13" t="s">
        <v>1405</v>
      </c>
      <c r="B27" s="9">
        <f t="shared" si="0"/>
        <v>26</v>
      </c>
      <c r="C27" s="9">
        <v>2501104</v>
      </c>
      <c r="D27" s="32" t="s">
        <v>173</v>
      </c>
      <c r="E27" s="39" t="s">
        <v>842</v>
      </c>
      <c r="F27" s="9"/>
      <c r="G27" s="27"/>
      <c r="H27" s="9"/>
      <c r="I27" s="9"/>
      <c r="J27" s="9"/>
      <c r="K27" s="9"/>
      <c r="L27" s="9"/>
      <c r="M27" s="9"/>
      <c r="N27" s="14"/>
    </row>
    <row r="28" spans="1:14" x14ac:dyDescent="0.35">
      <c r="A28" s="13" t="s">
        <v>1405</v>
      </c>
      <c r="B28" s="9">
        <f t="shared" si="0"/>
        <v>27</v>
      </c>
      <c r="C28" s="9">
        <v>2501153</v>
      </c>
      <c r="D28" s="32" t="s">
        <v>890</v>
      </c>
      <c r="E28" s="39" t="s">
        <v>891</v>
      </c>
      <c r="F28" s="9"/>
      <c r="G28" s="27"/>
      <c r="H28" s="9"/>
      <c r="I28" s="9"/>
      <c r="J28" s="9"/>
      <c r="K28" s="9"/>
      <c r="L28" s="9"/>
      <c r="M28" s="9"/>
      <c r="N28" s="14"/>
    </row>
    <row r="29" spans="1:14" x14ac:dyDescent="0.35">
      <c r="A29" s="13" t="s">
        <v>1405</v>
      </c>
      <c r="B29" s="9">
        <f t="shared" si="0"/>
        <v>28</v>
      </c>
      <c r="C29" s="9">
        <v>2501153</v>
      </c>
      <c r="D29" s="32" t="s">
        <v>890</v>
      </c>
      <c r="E29" s="39" t="s">
        <v>842</v>
      </c>
      <c r="F29" s="9"/>
      <c r="G29" s="27"/>
      <c r="H29" s="9"/>
      <c r="I29" s="9"/>
      <c r="J29" s="9"/>
      <c r="K29" s="9"/>
      <c r="L29" s="9"/>
      <c r="M29" s="9"/>
      <c r="N29" s="14"/>
    </row>
    <row r="30" spans="1:14" x14ac:dyDescent="0.35">
      <c r="A30" s="13" t="s">
        <v>1405</v>
      </c>
      <c r="B30" s="9">
        <f t="shared" si="0"/>
        <v>29</v>
      </c>
      <c r="C30" s="9">
        <v>2501302</v>
      </c>
      <c r="D30" s="32" t="s">
        <v>178</v>
      </c>
      <c r="E30" s="39" t="s">
        <v>833</v>
      </c>
      <c r="F30" s="9"/>
      <c r="G30" s="27"/>
      <c r="H30" s="9"/>
      <c r="I30" s="9"/>
      <c r="J30" s="9"/>
      <c r="K30" s="9"/>
      <c r="L30" s="9"/>
      <c r="M30" s="9"/>
      <c r="N30" s="14"/>
    </row>
    <row r="31" spans="1:14" x14ac:dyDescent="0.35">
      <c r="A31" s="13" t="s">
        <v>1405</v>
      </c>
      <c r="B31" s="9">
        <f t="shared" si="0"/>
        <v>30</v>
      </c>
      <c r="C31" s="9">
        <v>2501302</v>
      </c>
      <c r="D31" s="32" t="s">
        <v>178</v>
      </c>
      <c r="E31" s="39" t="s">
        <v>842</v>
      </c>
      <c r="F31" s="9"/>
      <c r="G31" s="27"/>
      <c r="H31" s="9"/>
      <c r="I31" s="9"/>
      <c r="J31" s="9"/>
      <c r="K31" s="9"/>
      <c r="L31" s="9"/>
      <c r="M31" s="9"/>
      <c r="N31" s="14"/>
    </row>
    <row r="32" spans="1:14" x14ac:dyDescent="0.35">
      <c r="A32" s="13" t="s">
        <v>1405</v>
      </c>
      <c r="B32" s="9">
        <f t="shared" si="0"/>
        <v>31</v>
      </c>
      <c r="C32" s="9">
        <v>2501401</v>
      </c>
      <c r="D32" s="32" t="s">
        <v>184</v>
      </c>
      <c r="E32" s="39" t="s">
        <v>842</v>
      </c>
      <c r="F32" s="9"/>
      <c r="G32" s="27"/>
      <c r="H32" s="9"/>
      <c r="I32" s="9"/>
      <c r="J32" s="9"/>
      <c r="K32" s="9"/>
      <c r="L32" s="9"/>
      <c r="M32" s="9"/>
      <c r="N32" s="14"/>
    </row>
    <row r="33" spans="1:14" x14ac:dyDescent="0.35">
      <c r="A33" s="13" t="s">
        <v>1405</v>
      </c>
      <c r="B33" s="9">
        <f t="shared" si="0"/>
        <v>32</v>
      </c>
      <c r="C33" s="9">
        <v>2501500</v>
      </c>
      <c r="D33" s="32" t="s">
        <v>194</v>
      </c>
      <c r="E33" s="39" t="s">
        <v>833</v>
      </c>
      <c r="F33" s="9"/>
      <c r="G33" s="27"/>
      <c r="H33" s="9"/>
      <c r="I33" s="9"/>
      <c r="J33" s="9"/>
      <c r="K33" s="9"/>
      <c r="L33" s="9"/>
      <c r="M33" s="9"/>
      <c r="N33" s="14"/>
    </row>
    <row r="34" spans="1:14" x14ac:dyDescent="0.35">
      <c r="A34" s="13" t="s">
        <v>1405</v>
      </c>
      <c r="B34" s="9">
        <f t="shared" si="0"/>
        <v>33</v>
      </c>
      <c r="C34" s="9">
        <v>2501575</v>
      </c>
      <c r="D34" s="32" t="s">
        <v>898</v>
      </c>
      <c r="E34" s="39" t="s">
        <v>842</v>
      </c>
      <c r="F34" s="9"/>
      <c r="G34" s="27"/>
      <c r="H34" s="9"/>
      <c r="I34" s="9"/>
      <c r="J34" s="9"/>
      <c r="K34" s="9"/>
      <c r="L34" s="9"/>
      <c r="M34" s="9"/>
      <c r="N34" s="14"/>
    </row>
    <row r="35" spans="1:14" x14ac:dyDescent="0.35">
      <c r="A35" s="13" t="s">
        <v>1405</v>
      </c>
      <c r="B35" s="9">
        <f t="shared" si="0"/>
        <v>34</v>
      </c>
      <c r="C35" s="9">
        <v>2501609</v>
      </c>
      <c r="D35" s="32" t="s">
        <v>900</v>
      </c>
      <c r="E35" s="39" t="s">
        <v>901</v>
      </c>
      <c r="F35" s="9"/>
      <c r="G35" s="27"/>
      <c r="H35" s="9"/>
      <c r="I35" s="9"/>
      <c r="J35" s="9"/>
      <c r="K35" s="9"/>
      <c r="L35" s="9"/>
      <c r="M35" s="9"/>
      <c r="N35" s="14"/>
    </row>
    <row r="36" spans="1:14" x14ac:dyDescent="0.35">
      <c r="A36" s="13" t="s">
        <v>1405</v>
      </c>
      <c r="B36" s="9">
        <f t="shared" si="0"/>
        <v>35</v>
      </c>
      <c r="C36" s="9">
        <v>2501609</v>
      </c>
      <c r="D36" s="32" t="s">
        <v>900</v>
      </c>
      <c r="E36" s="39" t="s">
        <v>842</v>
      </c>
      <c r="F36" s="9"/>
      <c r="G36" s="27"/>
      <c r="H36" s="9"/>
      <c r="I36" s="9"/>
      <c r="J36" s="9"/>
      <c r="K36" s="9"/>
      <c r="L36" s="9"/>
      <c r="M36" s="9"/>
      <c r="N36" s="14"/>
    </row>
    <row r="37" spans="1:14" x14ac:dyDescent="0.35">
      <c r="A37" s="13" t="s">
        <v>1405</v>
      </c>
      <c r="B37" s="9">
        <f t="shared" si="0"/>
        <v>36</v>
      </c>
      <c r="C37" s="9">
        <v>2501708</v>
      </c>
      <c r="D37" s="32" t="s">
        <v>904</v>
      </c>
      <c r="E37" s="39" t="s">
        <v>842</v>
      </c>
      <c r="F37" s="9"/>
      <c r="G37" s="27"/>
      <c r="H37" s="9"/>
      <c r="I37" s="9"/>
      <c r="J37" s="9"/>
      <c r="K37" s="9"/>
      <c r="L37" s="9"/>
      <c r="M37" s="9"/>
      <c r="N37" s="14"/>
    </row>
    <row r="38" spans="1:14" x14ac:dyDescent="0.35">
      <c r="A38" s="13" t="s">
        <v>1405</v>
      </c>
      <c r="B38" s="9">
        <f t="shared" si="0"/>
        <v>37</v>
      </c>
      <c r="C38" s="9">
        <v>2501807</v>
      </c>
      <c r="D38" s="32" t="s">
        <v>203</v>
      </c>
      <c r="E38" s="39" t="s">
        <v>906</v>
      </c>
      <c r="F38" s="9"/>
      <c r="G38" s="27"/>
      <c r="H38" s="9"/>
      <c r="I38" s="9"/>
      <c r="J38" s="9"/>
      <c r="K38" s="9"/>
      <c r="L38" s="9"/>
      <c r="M38" s="9"/>
      <c r="N38" s="14"/>
    </row>
    <row r="39" spans="1:14" x14ac:dyDescent="0.35">
      <c r="A39" s="13" t="s">
        <v>1405</v>
      </c>
      <c r="B39" s="9">
        <f t="shared" si="0"/>
        <v>38</v>
      </c>
      <c r="C39" s="9">
        <v>2501807</v>
      </c>
      <c r="D39" s="32" t="s">
        <v>203</v>
      </c>
      <c r="E39" s="39" t="s">
        <v>842</v>
      </c>
      <c r="F39" s="9"/>
      <c r="G39" s="27"/>
      <c r="H39" s="9"/>
      <c r="I39" s="9"/>
      <c r="J39" s="9"/>
      <c r="K39" s="9"/>
      <c r="L39" s="9"/>
      <c r="M39" s="9"/>
      <c r="N39" s="14"/>
    </row>
    <row r="40" spans="1:14" x14ac:dyDescent="0.35">
      <c r="A40" s="13" t="s">
        <v>1405</v>
      </c>
      <c r="B40" s="9">
        <f t="shared" si="0"/>
        <v>39</v>
      </c>
      <c r="C40" s="9">
        <v>2501906</v>
      </c>
      <c r="D40" s="32" t="s">
        <v>909</v>
      </c>
      <c r="E40" s="39" t="s">
        <v>910</v>
      </c>
      <c r="F40" s="9"/>
      <c r="G40" s="27"/>
      <c r="H40" s="9"/>
      <c r="I40" s="9"/>
      <c r="J40" s="9"/>
      <c r="K40" s="9"/>
      <c r="L40" s="9"/>
      <c r="M40" s="9"/>
      <c r="N40" s="14"/>
    </row>
    <row r="41" spans="1:14" x14ac:dyDescent="0.35">
      <c r="A41" s="13" t="s">
        <v>1405</v>
      </c>
      <c r="B41" s="9">
        <f t="shared" si="0"/>
        <v>40</v>
      </c>
      <c r="C41" s="9">
        <v>2501906</v>
      </c>
      <c r="D41" s="32" t="s">
        <v>909</v>
      </c>
      <c r="E41" s="39" t="s">
        <v>842</v>
      </c>
      <c r="F41" s="9"/>
      <c r="G41" s="27"/>
      <c r="H41" s="9"/>
      <c r="I41" s="9"/>
      <c r="J41" s="9"/>
      <c r="K41" s="9"/>
      <c r="L41" s="9"/>
      <c r="M41" s="9"/>
      <c r="N41" s="14"/>
    </row>
    <row r="42" spans="1:14" x14ac:dyDescent="0.35">
      <c r="A42" s="13" t="s">
        <v>1405</v>
      </c>
      <c r="B42" s="9">
        <f t="shared" si="0"/>
        <v>41</v>
      </c>
      <c r="C42" s="9">
        <v>2502003</v>
      </c>
      <c r="D42" s="32" t="s">
        <v>913</v>
      </c>
      <c r="E42" s="39" t="s">
        <v>869</v>
      </c>
      <c r="F42" s="9"/>
      <c r="G42" s="27"/>
      <c r="H42" s="9"/>
      <c r="I42" s="9"/>
      <c r="J42" s="9"/>
      <c r="K42" s="9"/>
      <c r="L42" s="9"/>
      <c r="M42" s="9"/>
      <c r="N42" s="14"/>
    </row>
    <row r="43" spans="1:14" x14ac:dyDescent="0.35">
      <c r="A43" s="13" t="s">
        <v>1405</v>
      </c>
      <c r="B43" s="9">
        <f t="shared" si="0"/>
        <v>42</v>
      </c>
      <c r="C43" s="9">
        <v>2502003</v>
      </c>
      <c r="D43" s="32" t="s">
        <v>913</v>
      </c>
      <c r="E43" s="39" t="s">
        <v>842</v>
      </c>
      <c r="F43" s="9"/>
      <c r="G43" s="27"/>
      <c r="H43" s="9"/>
      <c r="I43" s="9"/>
      <c r="J43" s="9"/>
      <c r="K43" s="9"/>
      <c r="L43" s="9"/>
      <c r="M43" s="9"/>
      <c r="N43" s="14"/>
    </row>
    <row r="44" spans="1:14" x14ac:dyDescent="0.35">
      <c r="A44" s="13" t="s">
        <v>1405</v>
      </c>
      <c r="B44" s="9">
        <f t="shared" si="0"/>
        <v>43</v>
      </c>
      <c r="C44" s="9">
        <v>2502151</v>
      </c>
      <c r="D44" s="32" t="s">
        <v>916</v>
      </c>
      <c r="E44" s="39" t="s">
        <v>846</v>
      </c>
      <c r="F44" s="9"/>
      <c r="G44" s="27"/>
      <c r="H44" s="9"/>
      <c r="I44" s="9"/>
      <c r="J44" s="9"/>
      <c r="K44" s="9"/>
      <c r="L44" s="9"/>
      <c r="M44" s="9"/>
      <c r="N44" s="14"/>
    </row>
    <row r="45" spans="1:14" x14ac:dyDescent="0.35">
      <c r="A45" s="13" t="s">
        <v>1405</v>
      </c>
      <c r="B45" s="9">
        <f t="shared" si="0"/>
        <v>44</v>
      </c>
      <c r="C45" s="9">
        <v>2502300</v>
      </c>
      <c r="D45" s="32" t="s">
        <v>218</v>
      </c>
      <c r="E45" s="39" t="s">
        <v>901</v>
      </c>
      <c r="F45" s="9"/>
      <c r="G45" s="27"/>
      <c r="H45" s="9"/>
      <c r="I45" s="9"/>
      <c r="J45" s="9"/>
      <c r="K45" s="9"/>
      <c r="L45" s="9"/>
      <c r="M45" s="9"/>
      <c r="N45" s="14"/>
    </row>
    <row r="46" spans="1:14" x14ac:dyDescent="0.35">
      <c r="A46" s="13" t="s">
        <v>1405</v>
      </c>
      <c r="B46" s="9">
        <f t="shared" si="0"/>
        <v>45</v>
      </c>
      <c r="C46" s="9">
        <v>2502300</v>
      </c>
      <c r="D46" s="32" t="s">
        <v>218</v>
      </c>
      <c r="E46" s="39" t="s">
        <v>910</v>
      </c>
      <c r="F46" s="9"/>
      <c r="G46" s="27"/>
      <c r="H46" s="9"/>
      <c r="I46" s="9"/>
      <c r="J46" s="9"/>
      <c r="K46" s="9"/>
      <c r="L46" s="9"/>
      <c r="M46" s="9"/>
      <c r="N46" s="14"/>
    </row>
    <row r="47" spans="1:14" x14ac:dyDescent="0.35">
      <c r="A47" s="13" t="s">
        <v>1405</v>
      </c>
      <c r="B47" s="9">
        <f t="shared" si="0"/>
        <v>46</v>
      </c>
      <c r="C47" s="9">
        <v>2502409</v>
      </c>
      <c r="D47" s="32" t="s">
        <v>920</v>
      </c>
      <c r="E47" s="39" t="s">
        <v>842</v>
      </c>
      <c r="F47" s="9"/>
      <c r="G47" s="27"/>
      <c r="H47" s="9"/>
      <c r="I47" s="9"/>
      <c r="J47" s="9"/>
      <c r="K47" s="9"/>
      <c r="L47" s="9"/>
      <c r="M47" s="9"/>
      <c r="N47" s="14"/>
    </row>
    <row r="48" spans="1:14" x14ac:dyDescent="0.35">
      <c r="A48" s="13" t="s">
        <v>1405</v>
      </c>
      <c r="B48" s="9">
        <f t="shared" si="0"/>
        <v>47</v>
      </c>
      <c r="C48" s="9">
        <v>2502508</v>
      </c>
      <c r="D48" s="32" t="s">
        <v>224</v>
      </c>
      <c r="E48" s="39" t="s">
        <v>869</v>
      </c>
      <c r="F48" s="9"/>
      <c r="G48" s="27"/>
      <c r="H48" s="9"/>
      <c r="I48" s="9"/>
      <c r="J48" s="9"/>
      <c r="K48" s="9"/>
      <c r="L48" s="9"/>
      <c r="M48" s="9"/>
      <c r="N48" s="14"/>
    </row>
    <row r="49" spans="1:14" x14ac:dyDescent="0.35">
      <c r="A49" s="13" t="s">
        <v>1405</v>
      </c>
      <c r="B49" s="9">
        <f t="shared" si="0"/>
        <v>48</v>
      </c>
      <c r="C49" s="9">
        <v>2502607</v>
      </c>
      <c r="D49" s="32" t="s">
        <v>335</v>
      </c>
      <c r="E49" s="39" t="s">
        <v>842</v>
      </c>
      <c r="F49" s="9"/>
      <c r="G49" s="27"/>
      <c r="H49" s="9"/>
      <c r="I49" s="9"/>
      <c r="J49" s="9"/>
      <c r="K49" s="9"/>
      <c r="L49" s="9"/>
      <c r="M49" s="9"/>
      <c r="N49" s="14"/>
    </row>
    <row r="50" spans="1:14" x14ac:dyDescent="0.35">
      <c r="A50" s="13" t="s">
        <v>1405</v>
      </c>
      <c r="B50" s="9">
        <f t="shared" si="0"/>
        <v>49</v>
      </c>
      <c r="C50" s="9">
        <v>2502805</v>
      </c>
      <c r="D50" s="32" t="s">
        <v>229</v>
      </c>
      <c r="E50" s="39" t="s">
        <v>924</v>
      </c>
      <c r="F50" s="9"/>
      <c r="G50" s="27"/>
      <c r="H50" s="9"/>
      <c r="I50" s="9"/>
      <c r="J50" s="9"/>
      <c r="K50" s="9"/>
      <c r="L50" s="9"/>
      <c r="M50" s="9"/>
      <c r="N50" s="14"/>
    </row>
    <row r="51" spans="1:14" x14ac:dyDescent="0.35">
      <c r="A51" s="13" t="s">
        <v>1405</v>
      </c>
      <c r="B51" s="9">
        <f t="shared" si="0"/>
        <v>50</v>
      </c>
      <c r="C51" s="9">
        <v>2502805</v>
      </c>
      <c r="D51" s="32" t="s">
        <v>229</v>
      </c>
      <c r="E51" s="39" t="s">
        <v>926</v>
      </c>
      <c r="F51" s="9"/>
      <c r="G51" s="27"/>
      <c r="H51" s="9"/>
      <c r="I51" s="9"/>
      <c r="J51" s="9"/>
      <c r="K51" s="9"/>
      <c r="L51" s="9"/>
      <c r="M51" s="9"/>
      <c r="N51" s="14"/>
    </row>
    <row r="52" spans="1:14" x14ac:dyDescent="0.35">
      <c r="A52" s="13" t="s">
        <v>1405</v>
      </c>
      <c r="B52" s="9">
        <f t="shared" si="0"/>
        <v>51</v>
      </c>
      <c r="C52" s="9">
        <v>2502805</v>
      </c>
      <c r="D52" s="32" t="s">
        <v>229</v>
      </c>
      <c r="E52" s="39" t="s">
        <v>842</v>
      </c>
      <c r="F52" s="9"/>
      <c r="G52" s="27"/>
      <c r="H52" s="9"/>
      <c r="I52" s="9"/>
      <c r="J52" s="9"/>
      <c r="K52" s="9"/>
      <c r="L52" s="9"/>
      <c r="M52" s="9"/>
      <c r="N52" s="14"/>
    </row>
    <row r="53" spans="1:14" x14ac:dyDescent="0.35">
      <c r="A53" s="13" t="s">
        <v>1405</v>
      </c>
      <c r="B53" s="9">
        <f t="shared" si="0"/>
        <v>52</v>
      </c>
      <c r="C53" s="9">
        <v>2502904</v>
      </c>
      <c r="D53" s="32" t="s">
        <v>929</v>
      </c>
      <c r="E53" s="39" t="s">
        <v>926</v>
      </c>
      <c r="F53" s="9"/>
      <c r="G53" s="27"/>
      <c r="H53" s="9"/>
      <c r="I53" s="9"/>
      <c r="J53" s="9"/>
      <c r="K53" s="9"/>
      <c r="L53" s="9"/>
      <c r="M53" s="9"/>
      <c r="N53" s="14"/>
    </row>
    <row r="54" spans="1:14" x14ac:dyDescent="0.35">
      <c r="A54" s="13" t="s">
        <v>1405</v>
      </c>
      <c r="B54" s="9">
        <f t="shared" si="0"/>
        <v>53</v>
      </c>
      <c r="C54" s="9">
        <v>2502904</v>
      </c>
      <c r="D54" s="32" t="s">
        <v>929</v>
      </c>
      <c r="E54" s="39" t="s">
        <v>842</v>
      </c>
      <c r="F54" s="9"/>
      <c r="G54" s="27"/>
      <c r="H54" s="9"/>
      <c r="I54" s="9"/>
      <c r="J54" s="9"/>
      <c r="K54" s="9"/>
      <c r="L54" s="9"/>
      <c r="M54" s="9"/>
      <c r="N54" s="14"/>
    </row>
    <row r="55" spans="1:14" x14ac:dyDescent="0.35">
      <c r="A55" s="13" t="s">
        <v>1405</v>
      </c>
      <c r="B55" s="9">
        <f t="shared" si="0"/>
        <v>54</v>
      </c>
      <c r="C55" s="9">
        <v>2503001</v>
      </c>
      <c r="D55" s="32" t="s">
        <v>932</v>
      </c>
      <c r="E55" s="39" t="s">
        <v>901</v>
      </c>
      <c r="F55" s="9"/>
      <c r="G55" s="27"/>
      <c r="H55" s="9"/>
      <c r="I55" s="9"/>
      <c r="J55" s="9"/>
      <c r="K55" s="9"/>
      <c r="L55" s="9"/>
      <c r="M55" s="9"/>
      <c r="N55" s="14"/>
    </row>
    <row r="56" spans="1:14" x14ac:dyDescent="0.35">
      <c r="A56" s="13" t="s">
        <v>1405</v>
      </c>
      <c r="B56" s="9">
        <f t="shared" si="0"/>
        <v>55</v>
      </c>
      <c r="C56" s="9">
        <v>2503209</v>
      </c>
      <c r="D56" s="32" t="s">
        <v>239</v>
      </c>
      <c r="E56" s="39" t="s">
        <v>934</v>
      </c>
      <c r="F56" s="9"/>
      <c r="G56" s="27"/>
      <c r="H56" s="9"/>
      <c r="I56" s="9"/>
      <c r="J56" s="9"/>
      <c r="K56" s="9"/>
      <c r="L56" s="9"/>
      <c r="M56" s="9"/>
      <c r="N56" s="14"/>
    </row>
    <row r="57" spans="1:14" x14ac:dyDescent="0.35">
      <c r="A57" s="13" t="s">
        <v>1405</v>
      </c>
      <c r="B57" s="9">
        <f t="shared" si="0"/>
        <v>56</v>
      </c>
      <c r="C57" s="9">
        <v>2503209</v>
      </c>
      <c r="D57" s="32" t="s">
        <v>239</v>
      </c>
      <c r="E57" s="39" t="s">
        <v>842</v>
      </c>
      <c r="F57" s="9"/>
      <c r="G57" s="27"/>
      <c r="H57" s="9"/>
      <c r="I57" s="9"/>
      <c r="J57" s="9"/>
      <c r="K57" s="9"/>
      <c r="L57" s="9"/>
      <c r="M57" s="9"/>
      <c r="N57" s="14"/>
    </row>
    <row r="58" spans="1:14" ht="29" x14ac:dyDescent="0.35">
      <c r="A58" s="13" t="s">
        <v>1405</v>
      </c>
      <c r="B58" s="9">
        <f t="shared" si="0"/>
        <v>57</v>
      </c>
      <c r="C58" s="9">
        <v>2503209</v>
      </c>
      <c r="D58" s="32" t="s">
        <v>239</v>
      </c>
      <c r="E58" s="39" t="s">
        <v>939</v>
      </c>
      <c r="F58" s="9"/>
      <c r="G58" s="27"/>
      <c r="H58" s="9"/>
      <c r="I58" s="9"/>
      <c r="J58" s="9"/>
      <c r="K58" s="9"/>
      <c r="L58" s="9"/>
      <c r="M58" s="9"/>
      <c r="N58" s="14"/>
    </row>
    <row r="59" spans="1:14" ht="29" x14ac:dyDescent="0.35">
      <c r="A59" s="13" t="s">
        <v>1405</v>
      </c>
      <c r="B59" s="9">
        <f t="shared" si="0"/>
        <v>58</v>
      </c>
      <c r="C59" s="9">
        <v>2503209</v>
      </c>
      <c r="D59" s="32" t="s">
        <v>239</v>
      </c>
      <c r="E59" s="39" t="s">
        <v>942</v>
      </c>
      <c r="F59" s="9"/>
      <c r="G59" s="27"/>
      <c r="H59" s="9"/>
      <c r="I59" s="9"/>
      <c r="J59" s="9"/>
      <c r="K59" s="9"/>
      <c r="L59" s="9"/>
      <c r="M59" s="9"/>
      <c r="N59" s="14"/>
    </row>
    <row r="60" spans="1:14" x14ac:dyDescent="0.35">
      <c r="A60" s="13" t="s">
        <v>1405</v>
      </c>
      <c r="B60" s="9">
        <f t="shared" si="0"/>
        <v>59</v>
      </c>
      <c r="C60" s="9">
        <v>2503308</v>
      </c>
      <c r="D60" s="32" t="s">
        <v>249</v>
      </c>
      <c r="E60" s="39" t="s">
        <v>842</v>
      </c>
      <c r="F60" s="9"/>
      <c r="G60" s="27"/>
      <c r="H60" s="9"/>
      <c r="I60" s="9"/>
      <c r="J60" s="9"/>
      <c r="K60" s="9"/>
      <c r="L60" s="9"/>
      <c r="M60" s="9"/>
      <c r="N60" s="14"/>
    </row>
    <row r="61" spans="1:14" x14ac:dyDescent="0.35">
      <c r="A61" s="13" t="s">
        <v>1405</v>
      </c>
      <c r="B61" s="9">
        <f t="shared" si="0"/>
        <v>60</v>
      </c>
      <c r="C61" s="9">
        <v>2503407</v>
      </c>
      <c r="D61" s="32" t="s">
        <v>945</v>
      </c>
      <c r="E61" s="39" t="s">
        <v>946</v>
      </c>
      <c r="F61" s="9"/>
      <c r="G61" s="27"/>
      <c r="H61" s="9"/>
      <c r="I61" s="9"/>
      <c r="J61" s="9"/>
      <c r="K61" s="9"/>
      <c r="L61" s="9"/>
      <c r="M61" s="9"/>
      <c r="N61" s="14"/>
    </row>
    <row r="62" spans="1:14" x14ac:dyDescent="0.35">
      <c r="A62" s="13" t="s">
        <v>1405</v>
      </c>
      <c r="B62" s="9">
        <f t="shared" si="0"/>
        <v>61</v>
      </c>
      <c r="C62" s="9">
        <v>2503506</v>
      </c>
      <c r="D62" s="32" t="s">
        <v>948</v>
      </c>
      <c r="E62" s="39" t="s">
        <v>833</v>
      </c>
      <c r="F62" s="9"/>
      <c r="G62" s="27"/>
      <c r="H62" s="9"/>
      <c r="I62" s="9"/>
      <c r="J62" s="9"/>
      <c r="K62" s="9"/>
      <c r="L62" s="9"/>
      <c r="M62" s="9"/>
      <c r="N62" s="14"/>
    </row>
    <row r="63" spans="1:14" x14ac:dyDescent="0.35">
      <c r="A63" s="13" t="s">
        <v>1405</v>
      </c>
      <c r="B63" s="9">
        <f t="shared" si="0"/>
        <v>62</v>
      </c>
      <c r="C63" s="9">
        <v>2503506</v>
      </c>
      <c r="D63" s="32" t="s">
        <v>948</v>
      </c>
      <c r="E63" s="39" t="s">
        <v>842</v>
      </c>
      <c r="F63" s="9"/>
      <c r="G63" s="27"/>
      <c r="H63" s="9"/>
      <c r="I63" s="9"/>
      <c r="J63" s="9"/>
      <c r="K63" s="9"/>
      <c r="L63" s="9"/>
      <c r="M63" s="9"/>
      <c r="N63" s="14"/>
    </row>
    <row r="64" spans="1:14" x14ac:dyDescent="0.35">
      <c r="A64" s="13" t="s">
        <v>1405</v>
      </c>
      <c r="B64" s="9">
        <f t="shared" si="0"/>
        <v>63</v>
      </c>
      <c r="C64" s="9">
        <v>2503704</v>
      </c>
      <c r="D64" s="32" t="s">
        <v>46</v>
      </c>
      <c r="E64" s="39" t="s">
        <v>906</v>
      </c>
      <c r="F64" s="9"/>
      <c r="G64" s="27"/>
      <c r="H64" s="9"/>
      <c r="I64" s="9"/>
      <c r="J64" s="9"/>
      <c r="K64" s="9"/>
      <c r="L64" s="9"/>
      <c r="M64" s="9"/>
      <c r="N64" s="14"/>
    </row>
    <row r="65" spans="1:14" x14ac:dyDescent="0.35">
      <c r="A65" s="13" t="s">
        <v>1405</v>
      </c>
      <c r="B65" s="9">
        <f t="shared" si="0"/>
        <v>64</v>
      </c>
      <c r="C65" s="9">
        <v>2503704</v>
      </c>
      <c r="D65" s="32" t="s">
        <v>46</v>
      </c>
      <c r="E65" s="39" t="s">
        <v>952</v>
      </c>
      <c r="F65" s="9"/>
      <c r="G65" s="27"/>
      <c r="H65" s="9"/>
      <c r="I65" s="9"/>
      <c r="J65" s="9"/>
      <c r="K65" s="9"/>
      <c r="L65" s="9"/>
      <c r="M65" s="9"/>
      <c r="N65" s="14"/>
    </row>
    <row r="66" spans="1:14" x14ac:dyDescent="0.35">
      <c r="A66" s="13" t="s">
        <v>1405</v>
      </c>
      <c r="B66" s="9">
        <f t="shared" si="0"/>
        <v>65</v>
      </c>
      <c r="C66" s="9">
        <v>2503704</v>
      </c>
      <c r="D66" s="32" t="s">
        <v>46</v>
      </c>
      <c r="E66" s="39" t="s">
        <v>842</v>
      </c>
      <c r="F66" s="9"/>
      <c r="G66" s="27"/>
      <c r="H66" s="9"/>
      <c r="I66" s="9"/>
      <c r="J66" s="9"/>
      <c r="K66" s="9"/>
      <c r="L66" s="9"/>
      <c r="M66" s="9"/>
      <c r="N66" s="14"/>
    </row>
    <row r="67" spans="1:14" x14ac:dyDescent="0.35">
      <c r="A67" s="13" t="s">
        <v>1405</v>
      </c>
      <c r="B67" s="9">
        <f t="shared" si="0"/>
        <v>66</v>
      </c>
      <c r="C67" s="9">
        <v>2503704</v>
      </c>
      <c r="D67" s="32" t="s">
        <v>46</v>
      </c>
      <c r="E67" s="39" t="s">
        <v>956</v>
      </c>
      <c r="F67" s="9"/>
      <c r="G67" s="27"/>
      <c r="H67" s="9"/>
      <c r="I67" s="9"/>
      <c r="J67" s="9"/>
      <c r="K67" s="9"/>
      <c r="L67" s="9"/>
      <c r="M67" s="9"/>
      <c r="N67" s="14"/>
    </row>
    <row r="68" spans="1:14" x14ac:dyDescent="0.35">
      <c r="A68" s="13" t="s">
        <v>1405</v>
      </c>
      <c r="B68" s="9">
        <f t="shared" ref="B68:B131" si="1">B67+1</f>
        <v>67</v>
      </c>
      <c r="C68" s="9">
        <v>2503803</v>
      </c>
      <c r="D68" s="32" t="s">
        <v>959</v>
      </c>
      <c r="E68" s="39" t="s">
        <v>960</v>
      </c>
      <c r="F68" s="9"/>
      <c r="G68" s="27"/>
      <c r="H68" s="9"/>
      <c r="I68" s="9"/>
      <c r="J68" s="9"/>
      <c r="K68" s="9"/>
      <c r="L68" s="9"/>
      <c r="M68" s="9"/>
      <c r="N68" s="14"/>
    </row>
    <row r="69" spans="1:14" x14ac:dyDescent="0.35">
      <c r="A69" s="13" t="s">
        <v>1405</v>
      </c>
      <c r="B69" s="9">
        <f t="shared" si="1"/>
        <v>68</v>
      </c>
      <c r="C69" s="9">
        <v>2503803</v>
      </c>
      <c r="D69" s="32" t="s">
        <v>959</v>
      </c>
      <c r="E69" s="39" t="s">
        <v>842</v>
      </c>
      <c r="F69" s="9"/>
      <c r="G69" s="27"/>
      <c r="H69" s="9"/>
      <c r="I69" s="9"/>
      <c r="J69" s="9"/>
      <c r="K69" s="9"/>
      <c r="L69" s="9"/>
      <c r="M69" s="9"/>
      <c r="N69" s="14"/>
    </row>
    <row r="70" spans="1:14" x14ac:dyDescent="0.35">
      <c r="A70" s="13" t="s">
        <v>1405</v>
      </c>
      <c r="B70" s="9">
        <f t="shared" si="1"/>
        <v>69</v>
      </c>
      <c r="C70" s="9">
        <v>2503902</v>
      </c>
      <c r="D70" s="32" t="s">
        <v>279</v>
      </c>
      <c r="E70" s="39" t="s">
        <v>924</v>
      </c>
      <c r="F70" s="9"/>
      <c r="G70" s="27"/>
      <c r="H70" s="9"/>
      <c r="I70" s="9"/>
      <c r="J70" s="9"/>
      <c r="K70" s="9"/>
      <c r="L70" s="9"/>
      <c r="M70" s="9"/>
      <c r="N70" s="14"/>
    </row>
    <row r="71" spans="1:14" x14ac:dyDescent="0.35">
      <c r="A71" s="13" t="s">
        <v>1405</v>
      </c>
      <c r="B71" s="9">
        <f t="shared" si="1"/>
        <v>70</v>
      </c>
      <c r="C71" s="9">
        <v>2503902</v>
      </c>
      <c r="D71" s="32" t="s">
        <v>279</v>
      </c>
      <c r="E71" s="39" t="s">
        <v>842</v>
      </c>
      <c r="F71" s="9"/>
      <c r="G71" s="27"/>
      <c r="H71" s="9"/>
      <c r="I71" s="9"/>
      <c r="J71" s="9"/>
      <c r="K71" s="9"/>
      <c r="L71" s="9"/>
      <c r="M71" s="9"/>
      <c r="N71" s="14"/>
    </row>
    <row r="72" spans="1:14" x14ac:dyDescent="0.35">
      <c r="A72" s="13" t="s">
        <v>1405</v>
      </c>
      <c r="B72" s="9">
        <f t="shared" si="1"/>
        <v>71</v>
      </c>
      <c r="C72" s="9">
        <v>2504009</v>
      </c>
      <c r="D72" s="32" t="s">
        <v>37</v>
      </c>
      <c r="E72" s="39" t="s">
        <v>965</v>
      </c>
      <c r="F72" s="9"/>
      <c r="G72" s="27"/>
      <c r="H72" s="9"/>
      <c r="I72" s="9"/>
      <c r="J72" s="9"/>
      <c r="K72" s="9"/>
      <c r="L72" s="9"/>
      <c r="M72" s="9"/>
      <c r="N72" s="14"/>
    </row>
    <row r="73" spans="1:14" x14ac:dyDescent="0.35">
      <c r="A73" s="13" t="s">
        <v>1405</v>
      </c>
      <c r="B73" s="9">
        <f t="shared" si="1"/>
        <v>72</v>
      </c>
      <c r="C73" s="9">
        <v>2504009</v>
      </c>
      <c r="D73" s="32" t="s">
        <v>37</v>
      </c>
      <c r="E73" s="39" t="s">
        <v>967</v>
      </c>
      <c r="F73" s="9"/>
      <c r="G73" s="27"/>
      <c r="H73" s="9"/>
      <c r="I73" s="9"/>
      <c r="J73" s="9"/>
      <c r="K73" s="9"/>
      <c r="L73" s="9"/>
      <c r="M73" s="9"/>
      <c r="N73" s="14"/>
    </row>
    <row r="74" spans="1:14" x14ac:dyDescent="0.35">
      <c r="A74" s="13" t="s">
        <v>1405</v>
      </c>
      <c r="B74" s="9">
        <f t="shared" si="1"/>
        <v>73</v>
      </c>
      <c r="C74" s="9">
        <v>2504009</v>
      </c>
      <c r="D74" s="32" t="s">
        <v>37</v>
      </c>
      <c r="E74" s="39" t="s">
        <v>970</v>
      </c>
      <c r="F74" s="9"/>
      <c r="G74" s="27"/>
      <c r="H74" s="9"/>
      <c r="I74" s="9"/>
      <c r="J74" s="9"/>
      <c r="K74" s="9"/>
      <c r="L74" s="9"/>
      <c r="M74" s="9"/>
      <c r="N74" s="14"/>
    </row>
    <row r="75" spans="1:14" x14ac:dyDescent="0.35">
      <c r="A75" s="13" t="s">
        <v>1405</v>
      </c>
      <c r="B75" s="9">
        <f t="shared" si="1"/>
        <v>74</v>
      </c>
      <c r="C75" s="9">
        <v>2504009</v>
      </c>
      <c r="D75" s="32" t="s">
        <v>37</v>
      </c>
      <c r="E75" s="39" t="s">
        <v>972</v>
      </c>
      <c r="F75" s="9"/>
      <c r="G75" s="27"/>
      <c r="H75" s="9"/>
      <c r="I75" s="9"/>
      <c r="J75" s="9"/>
      <c r="K75" s="9"/>
      <c r="L75" s="9"/>
      <c r="M75" s="9"/>
      <c r="N75" s="14"/>
    </row>
    <row r="76" spans="1:14" x14ac:dyDescent="0.35">
      <c r="A76" s="13" t="s">
        <v>1405</v>
      </c>
      <c r="B76" s="9">
        <f t="shared" si="1"/>
        <v>75</v>
      </c>
      <c r="C76" s="9">
        <v>2504009</v>
      </c>
      <c r="D76" s="32" t="s">
        <v>37</v>
      </c>
      <c r="E76" s="39" t="s">
        <v>842</v>
      </c>
      <c r="F76" s="9"/>
      <c r="G76" s="27"/>
      <c r="H76" s="9"/>
      <c r="I76" s="9"/>
      <c r="J76" s="9"/>
      <c r="K76" s="9"/>
      <c r="L76" s="9"/>
      <c r="M76" s="9"/>
      <c r="N76" s="14"/>
    </row>
    <row r="77" spans="1:14" x14ac:dyDescent="0.35">
      <c r="A77" s="13" t="s">
        <v>1405</v>
      </c>
      <c r="B77" s="9">
        <f t="shared" si="1"/>
        <v>76</v>
      </c>
      <c r="C77" s="9">
        <v>2504009</v>
      </c>
      <c r="D77" s="32" t="s">
        <v>37</v>
      </c>
      <c r="E77" s="39" t="s">
        <v>975</v>
      </c>
      <c r="F77" s="9"/>
      <c r="G77" s="27"/>
      <c r="H77" s="9"/>
      <c r="I77" s="9"/>
      <c r="J77" s="9"/>
      <c r="K77" s="9"/>
      <c r="L77" s="9"/>
      <c r="M77" s="9"/>
      <c r="N77" s="14"/>
    </row>
    <row r="78" spans="1:14" x14ac:dyDescent="0.35">
      <c r="A78" s="13" t="s">
        <v>1405</v>
      </c>
      <c r="B78" s="9">
        <f t="shared" si="1"/>
        <v>77</v>
      </c>
      <c r="C78" s="9">
        <v>2504009</v>
      </c>
      <c r="D78" s="32" t="s">
        <v>37</v>
      </c>
      <c r="E78" s="39" t="s">
        <v>977</v>
      </c>
      <c r="F78" s="9"/>
      <c r="G78" s="27"/>
      <c r="H78" s="9"/>
      <c r="I78" s="9"/>
      <c r="J78" s="9"/>
      <c r="K78" s="9"/>
      <c r="L78" s="9"/>
      <c r="M78" s="9"/>
      <c r="N78" s="14"/>
    </row>
    <row r="79" spans="1:14" x14ac:dyDescent="0.35">
      <c r="A79" s="13" t="s">
        <v>1405</v>
      </c>
      <c r="B79" s="9">
        <f t="shared" si="1"/>
        <v>78</v>
      </c>
      <c r="C79" s="9">
        <v>2504009</v>
      </c>
      <c r="D79" s="32" t="s">
        <v>37</v>
      </c>
      <c r="E79" s="39" t="s">
        <v>980</v>
      </c>
      <c r="F79" s="9"/>
      <c r="G79" s="27"/>
      <c r="H79" s="9"/>
      <c r="I79" s="9"/>
      <c r="J79" s="9"/>
      <c r="K79" s="9"/>
      <c r="L79" s="9"/>
      <c r="M79" s="9"/>
      <c r="N79" s="14"/>
    </row>
    <row r="80" spans="1:14" x14ac:dyDescent="0.35">
      <c r="A80" s="13" t="s">
        <v>1405</v>
      </c>
      <c r="B80" s="9">
        <f t="shared" si="1"/>
        <v>79</v>
      </c>
      <c r="C80" s="9">
        <v>2504009</v>
      </c>
      <c r="D80" s="32" t="s">
        <v>37</v>
      </c>
      <c r="E80" s="39" t="s">
        <v>37</v>
      </c>
      <c r="F80" s="9"/>
      <c r="G80" s="27"/>
      <c r="H80" s="9"/>
      <c r="I80" s="9"/>
      <c r="J80" s="9"/>
      <c r="K80" s="9"/>
      <c r="L80" s="9"/>
      <c r="M80" s="9"/>
      <c r="N80" s="14"/>
    </row>
    <row r="81" spans="1:14" x14ac:dyDescent="0.35">
      <c r="A81" s="13" t="s">
        <v>1405</v>
      </c>
      <c r="B81" s="9">
        <f t="shared" si="1"/>
        <v>80</v>
      </c>
      <c r="C81" s="9">
        <v>2504033</v>
      </c>
      <c r="D81" s="32" t="s">
        <v>986</v>
      </c>
      <c r="E81" s="39" t="s">
        <v>901</v>
      </c>
      <c r="F81" s="9"/>
      <c r="G81" s="27"/>
      <c r="H81" s="9"/>
      <c r="I81" s="9"/>
      <c r="J81" s="9"/>
      <c r="K81" s="9"/>
      <c r="L81" s="9"/>
      <c r="M81" s="9"/>
      <c r="N81" s="14"/>
    </row>
    <row r="82" spans="1:14" x14ac:dyDescent="0.35">
      <c r="A82" s="13" t="s">
        <v>1405</v>
      </c>
      <c r="B82" s="9">
        <f t="shared" si="1"/>
        <v>81</v>
      </c>
      <c r="C82" s="9">
        <v>2504033</v>
      </c>
      <c r="D82" s="32" t="s">
        <v>986</v>
      </c>
      <c r="E82" s="39" t="s">
        <v>842</v>
      </c>
      <c r="F82" s="9"/>
      <c r="G82" s="27"/>
      <c r="H82" s="9"/>
      <c r="I82" s="9"/>
      <c r="J82" s="9"/>
      <c r="K82" s="9"/>
      <c r="L82" s="9"/>
      <c r="M82" s="9"/>
      <c r="N82" s="14"/>
    </row>
    <row r="83" spans="1:14" x14ac:dyDescent="0.35">
      <c r="A83" s="13" t="s">
        <v>1405</v>
      </c>
      <c r="B83" s="9">
        <f t="shared" si="1"/>
        <v>82</v>
      </c>
      <c r="C83" s="9">
        <v>2504074</v>
      </c>
      <c r="D83" s="32" t="s">
        <v>296</v>
      </c>
      <c r="E83" s="39" t="s">
        <v>833</v>
      </c>
      <c r="F83" s="9"/>
      <c r="G83" s="27"/>
      <c r="H83" s="9"/>
      <c r="I83" s="9"/>
      <c r="J83" s="9"/>
      <c r="K83" s="9"/>
      <c r="L83" s="9"/>
      <c r="M83" s="9"/>
      <c r="N83" s="14"/>
    </row>
    <row r="84" spans="1:14" x14ac:dyDescent="0.35">
      <c r="A84" s="13" t="s">
        <v>1405</v>
      </c>
      <c r="B84" s="9">
        <f t="shared" si="1"/>
        <v>83</v>
      </c>
      <c r="C84" s="9">
        <v>2504074</v>
      </c>
      <c r="D84" s="32" t="s">
        <v>296</v>
      </c>
      <c r="E84" s="39" t="s">
        <v>833</v>
      </c>
      <c r="F84" s="9"/>
      <c r="G84" s="27"/>
      <c r="H84" s="9"/>
      <c r="I84" s="9"/>
      <c r="J84" s="9"/>
      <c r="K84" s="9"/>
      <c r="L84" s="9"/>
      <c r="M84" s="9"/>
      <c r="N84" s="14"/>
    </row>
    <row r="85" spans="1:14" x14ac:dyDescent="0.35">
      <c r="A85" s="13" t="s">
        <v>1405</v>
      </c>
      <c r="B85" s="9">
        <f t="shared" si="1"/>
        <v>84</v>
      </c>
      <c r="C85" s="9">
        <v>2504074</v>
      </c>
      <c r="D85" s="32" t="s">
        <v>296</v>
      </c>
      <c r="E85" s="39" t="s">
        <v>842</v>
      </c>
      <c r="F85" s="9"/>
      <c r="G85" s="27"/>
      <c r="H85" s="9"/>
      <c r="I85" s="9"/>
      <c r="J85" s="9"/>
      <c r="K85" s="9"/>
      <c r="L85" s="9"/>
      <c r="M85" s="9"/>
      <c r="N85" s="14"/>
    </row>
    <row r="86" spans="1:14" x14ac:dyDescent="0.35">
      <c r="A86" s="13" t="s">
        <v>1405</v>
      </c>
      <c r="B86" s="9">
        <f t="shared" si="1"/>
        <v>85</v>
      </c>
      <c r="C86" s="9">
        <v>2504108</v>
      </c>
      <c r="D86" s="32" t="s">
        <v>992</v>
      </c>
      <c r="E86" s="39" t="s">
        <v>842</v>
      </c>
      <c r="F86" s="9"/>
      <c r="G86" s="27"/>
      <c r="H86" s="9"/>
      <c r="I86" s="9"/>
      <c r="J86" s="9"/>
      <c r="K86" s="9"/>
      <c r="L86" s="9"/>
      <c r="M86" s="9"/>
      <c r="N86" s="14"/>
    </row>
    <row r="87" spans="1:14" x14ac:dyDescent="0.35">
      <c r="A87" s="13" t="s">
        <v>1405</v>
      </c>
      <c r="B87" s="9">
        <f t="shared" si="1"/>
        <v>86</v>
      </c>
      <c r="C87" s="9">
        <v>2504157</v>
      </c>
      <c r="D87" s="32" t="s">
        <v>300</v>
      </c>
      <c r="E87" s="39" t="s">
        <v>842</v>
      </c>
      <c r="F87" s="9"/>
      <c r="G87" s="27"/>
      <c r="H87" s="9"/>
      <c r="I87" s="9"/>
      <c r="J87" s="9"/>
      <c r="K87" s="9"/>
      <c r="L87" s="9"/>
      <c r="M87" s="9"/>
      <c r="N87" s="14"/>
    </row>
    <row r="88" spans="1:14" x14ac:dyDescent="0.35">
      <c r="A88" s="13" t="s">
        <v>1405</v>
      </c>
      <c r="B88" s="9">
        <f t="shared" si="1"/>
        <v>87</v>
      </c>
      <c r="C88" s="9">
        <v>2504157</v>
      </c>
      <c r="D88" s="32" t="s">
        <v>300</v>
      </c>
      <c r="E88" s="39" t="s">
        <v>860</v>
      </c>
      <c r="F88" s="9"/>
      <c r="G88" s="27"/>
      <c r="H88" s="9"/>
      <c r="I88" s="9"/>
      <c r="J88" s="9"/>
      <c r="K88" s="9"/>
      <c r="L88" s="9"/>
      <c r="M88" s="9"/>
      <c r="N88" s="14"/>
    </row>
    <row r="89" spans="1:14" x14ac:dyDescent="0.35">
      <c r="A89" s="13" t="s">
        <v>1405</v>
      </c>
      <c r="B89" s="9">
        <f t="shared" si="1"/>
        <v>88</v>
      </c>
      <c r="C89" s="9">
        <v>2504207</v>
      </c>
      <c r="D89" s="32" t="s">
        <v>997</v>
      </c>
      <c r="E89" s="39" t="s">
        <v>833</v>
      </c>
      <c r="F89" s="9"/>
      <c r="G89" s="27"/>
      <c r="H89" s="9"/>
      <c r="I89" s="9"/>
      <c r="J89" s="9"/>
      <c r="K89" s="9"/>
      <c r="L89" s="9"/>
      <c r="M89" s="9"/>
      <c r="N89" s="14"/>
    </row>
    <row r="90" spans="1:14" x14ac:dyDescent="0.35">
      <c r="A90" s="13" t="s">
        <v>1405</v>
      </c>
      <c r="B90" s="9">
        <f t="shared" si="1"/>
        <v>89</v>
      </c>
      <c r="C90" s="9">
        <v>2504207</v>
      </c>
      <c r="D90" s="32" t="s">
        <v>997</v>
      </c>
      <c r="E90" s="39" t="s">
        <v>842</v>
      </c>
      <c r="F90" s="9"/>
      <c r="G90" s="27"/>
      <c r="H90" s="9"/>
      <c r="I90" s="9"/>
      <c r="J90" s="9"/>
      <c r="K90" s="9"/>
      <c r="L90" s="9"/>
      <c r="M90" s="9"/>
      <c r="N90" s="14"/>
    </row>
    <row r="91" spans="1:14" x14ac:dyDescent="0.35">
      <c r="A91" s="13" t="s">
        <v>1405</v>
      </c>
      <c r="B91" s="9">
        <f t="shared" si="1"/>
        <v>90</v>
      </c>
      <c r="C91" s="9">
        <v>2504306</v>
      </c>
      <c r="D91" s="32" t="s">
        <v>305</v>
      </c>
      <c r="E91" s="39" t="s">
        <v>924</v>
      </c>
      <c r="F91" s="9"/>
      <c r="G91" s="27"/>
      <c r="H91" s="9"/>
      <c r="I91" s="9"/>
      <c r="J91" s="9"/>
      <c r="K91" s="9"/>
      <c r="L91" s="9"/>
      <c r="M91" s="9"/>
      <c r="N91" s="14"/>
    </row>
    <row r="92" spans="1:14" x14ac:dyDescent="0.35">
      <c r="A92" s="13" t="s">
        <v>1405</v>
      </c>
      <c r="B92" s="9">
        <f t="shared" si="1"/>
        <v>91</v>
      </c>
      <c r="C92" s="9">
        <v>2504306</v>
      </c>
      <c r="D92" s="32" t="s">
        <v>305</v>
      </c>
      <c r="E92" s="39" t="s">
        <v>946</v>
      </c>
      <c r="F92" s="9"/>
      <c r="G92" s="27"/>
      <c r="H92" s="9"/>
      <c r="I92" s="9"/>
      <c r="J92" s="9"/>
      <c r="K92" s="9"/>
      <c r="L92" s="9"/>
      <c r="M92" s="9"/>
      <c r="N92" s="14"/>
    </row>
    <row r="93" spans="1:14" x14ac:dyDescent="0.35">
      <c r="A93" s="13" t="s">
        <v>1405</v>
      </c>
      <c r="B93" s="9">
        <f t="shared" si="1"/>
        <v>92</v>
      </c>
      <c r="C93" s="9">
        <v>2504355</v>
      </c>
      <c r="D93" s="32" t="s">
        <v>1002</v>
      </c>
      <c r="E93" s="39" t="s">
        <v>842</v>
      </c>
      <c r="F93" s="9"/>
      <c r="G93" s="27"/>
      <c r="H93" s="9"/>
      <c r="I93" s="9"/>
      <c r="J93" s="9"/>
      <c r="K93" s="9"/>
      <c r="L93" s="9"/>
      <c r="M93" s="9"/>
      <c r="N93" s="14"/>
    </row>
    <row r="94" spans="1:14" x14ac:dyDescent="0.35">
      <c r="A94" s="13" t="s">
        <v>1405</v>
      </c>
      <c r="B94" s="9">
        <f t="shared" si="1"/>
        <v>93</v>
      </c>
      <c r="C94" s="9">
        <v>2504405</v>
      </c>
      <c r="D94" s="32" t="s">
        <v>309</v>
      </c>
      <c r="E94" s="39" t="s">
        <v>837</v>
      </c>
      <c r="F94" s="9"/>
      <c r="G94" s="27"/>
      <c r="H94" s="9"/>
      <c r="I94" s="9"/>
      <c r="J94" s="9"/>
      <c r="K94" s="9"/>
      <c r="L94" s="9"/>
      <c r="M94" s="9"/>
      <c r="N94" s="14"/>
    </row>
    <row r="95" spans="1:14" x14ac:dyDescent="0.35">
      <c r="A95" s="13" t="s">
        <v>1405</v>
      </c>
      <c r="B95" s="9">
        <f t="shared" si="1"/>
        <v>94</v>
      </c>
      <c r="C95" s="9">
        <v>2504405</v>
      </c>
      <c r="D95" s="32" t="s">
        <v>309</v>
      </c>
      <c r="E95" s="39" t="s">
        <v>842</v>
      </c>
      <c r="F95" s="9"/>
      <c r="G95" s="27"/>
      <c r="H95" s="9"/>
      <c r="I95" s="9"/>
      <c r="J95" s="9"/>
      <c r="K95" s="9"/>
      <c r="L95" s="9"/>
      <c r="M95" s="9"/>
      <c r="N95" s="14"/>
    </row>
    <row r="96" spans="1:14" x14ac:dyDescent="0.35">
      <c r="A96" s="13" t="s">
        <v>1405</v>
      </c>
      <c r="B96" s="9">
        <f t="shared" si="1"/>
        <v>95</v>
      </c>
      <c r="C96" s="9">
        <v>2504504</v>
      </c>
      <c r="D96" s="32" t="s">
        <v>314</v>
      </c>
      <c r="E96" s="39" t="s">
        <v>833</v>
      </c>
      <c r="F96" s="9"/>
      <c r="G96" s="27"/>
      <c r="H96" s="9"/>
      <c r="I96" s="9"/>
      <c r="J96" s="9"/>
      <c r="K96" s="9"/>
      <c r="L96" s="9"/>
      <c r="M96" s="9"/>
      <c r="N96" s="14"/>
    </row>
    <row r="97" spans="1:14" x14ac:dyDescent="0.35">
      <c r="A97" s="13" t="s">
        <v>1405</v>
      </c>
      <c r="B97" s="9">
        <f t="shared" si="1"/>
        <v>96</v>
      </c>
      <c r="C97" s="9">
        <v>2504504</v>
      </c>
      <c r="D97" s="32" t="s">
        <v>314</v>
      </c>
      <c r="E97" s="39" t="s">
        <v>842</v>
      </c>
      <c r="F97" s="9"/>
      <c r="G97" s="27"/>
      <c r="H97" s="9"/>
      <c r="I97" s="9"/>
      <c r="J97" s="9"/>
      <c r="K97" s="9"/>
      <c r="L97" s="9"/>
      <c r="M97" s="9"/>
      <c r="N97" s="14"/>
    </row>
    <row r="98" spans="1:14" x14ac:dyDescent="0.35">
      <c r="A98" s="13" t="s">
        <v>1405</v>
      </c>
      <c r="B98" s="9">
        <f t="shared" si="1"/>
        <v>97</v>
      </c>
      <c r="C98" s="9">
        <v>2504603</v>
      </c>
      <c r="D98" s="32" t="s">
        <v>1009</v>
      </c>
      <c r="E98" s="39" t="s">
        <v>1010</v>
      </c>
      <c r="F98" s="9"/>
      <c r="G98" s="27"/>
      <c r="H98" s="9"/>
      <c r="I98" s="9"/>
      <c r="J98" s="9"/>
      <c r="K98" s="9"/>
      <c r="L98" s="9"/>
      <c r="M98" s="9"/>
      <c r="N98" s="14"/>
    </row>
    <row r="99" spans="1:14" x14ac:dyDescent="0.35">
      <c r="A99" s="13" t="s">
        <v>1405</v>
      </c>
      <c r="B99" s="9">
        <f t="shared" si="1"/>
        <v>98</v>
      </c>
      <c r="C99" s="9">
        <v>2504603</v>
      </c>
      <c r="D99" s="32" t="s">
        <v>1009</v>
      </c>
      <c r="E99" s="39" t="s">
        <v>842</v>
      </c>
      <c r="F99" s="9"/>
      <c r="G99" s="27"/>
      <c r="H99" s="9"/>
      <c r="I99" s="9"/>
      <c r="J99" s="9"/>
      <c r="K99" s="9"/>
      <c r="L99" s="9"/>
      <c r="M99" s="9"/>
      <c r="N99" s="14"/>
    </row>
    <row r="100" spans="1:14" x14ac:dyDescent="0.35">
      <c r="A100" s="13" t="s">
        <v>1405</v>
      </c>
      <c r="B100" s="9">
        <f t="shared" si="1"/>
        <v>99</v>
      </c>
      <c r="C100" s="9">
        <v>2504702</v>
      </c>
      <c r="D100" s="32" t="s">
        <v>1013</v>
      </c>
      <c r="E100" s="39" t="s">
        <v>1014</v>
      </c>
      <c r="F100" s="9"/>
      <c r="G100" s="27"/>
      <c r="H100" s="9"/>
      <c r="I100" s="9"/>
      <c r="J100" s="9"/>
      <c r="K100" s="9"/>
      <c r="L100" s="9"/>
      <c r="M100" s="9"/>
      <c r="N100" s="14"/>
    </row>
    <row r="101" spans="1:14" x14ac:dyDescent="0.35">
      <c r="A101" s="13" t="s">
        <v>1405</v>
      </c>
      <c r="B101" s="9">
        <f t="shared" si="1"/>
        <v>100</v>
      </c>
      <c r="C101" s="9">
        <v>2504702</v>
      </c>
      <c r="D101" s="32" t="s">
        <v>1013</v>
      </c>
      <c r="E101" s="39" t="s">
        <v>842</v>
      </c>
      <c r="F101" s="9"/>
      <c r="G101" s="27"/>
      <c r="H101" s="9"/>
      <c r="I101" s="9"/>
      <c r="J101" s="9"/>
      <c r="K101" s="9"/>
      <c r="L101" s="9"/>
      <c r="M101" s="9"/>
      <c r="N101" s="14"/>
    </row>
    <row r="102" spans="1:14" x14ac:dyDescent="0.35">
      <c r="A102" s="13" t="s">
        <v>1405</v>
      </c>
      <c r="B102" s="9">
        <f t="shared" si="1"/>
        <v>101</v>
      </c>
      <c r="C102" s="9">
        <v>2504801</v>
      </c>
      <c r="D102" s="32" t="s">
        <v>1017</v>
      </c>
      <c r="E102" s="39" t="s">
        <v>833</v>
      </c>
      <c r="F102" s="9"/>
      <c r="G102" s="27"/>
      <c r="H102" s="9"/>
      <c r="I102" s="9"/>
      <c r="J102" s="9"/>
      <c r="K102" s="9"/>
      <c r="L102" s="9"/>
      <c r="M102" s="9"/>
      <c r="N102" s="14"/>
    </row>
    <row r="103" spans="1:14" x14ac:dyDescent="0.35">
      <c r="A103" s="13" t="s">
        <v>1405</v>
      </c>
      <c r="B103" s="9">
        <f t="shared" si="1"/>
        <v>102</v>
      </c>
      <c r="C103" s="9">
        <v>2504801</v>
      </c>
      <c r="D103" s="32" t="s">
        <v>1017</v>
      </c>
      <c r="E103" s="39" t="s">
        <v>842</v>
      </c>
      <c r="F103" s="9"/>
      <c r="G103" s="27"/>
      <c r="H103" s="9"/>
      <c r="I103" s="9"/>
      <c r="J103" s="9"/>
      <c r="K103" s="9"/>
      <c r="L103" s="9"/>
      <c r="M103" s="9"/>
      <c r="N103" s="14"/>
    </row>
    <row r="104" spans="1:14" x14ac:dyDescent="0.35">
      <c r="A104" s="13" t="s">
        <v>1405</v>
      </c>
      <c r="B104" s="9">
        <f t="shared" si="1"/>
        <v>103</v>
      </c>
      <c r="C104" s="9">
        <v>2504900</v>
      </c>
      <c r="D104" s="32" t="s">
        <v>1020</v>
      </c>
      <c r="E104" s="39" t="s">
        <v>842</v>
      </c>
      <c r="F104" s="9"/>
      <c r="G104" s="27"/>
      <c r="H104" s="9"/>
      <c r="I104" s="9"/>
      <c r="J104" s="9"/>
      <c r="K104" s="9"/>
      <c r="L104" s="9"/>
      <c r="M104" s="9"/>
      <c r="N104" s="14"/>
    </row>
    <row r="105" spans="1:14" x14ac:dyDescent="0.35">
      <c r="A105" s="13" t="s">
        <v>1405</v>
      </c>
      <c r="B105" s="9">
        <f t="shared" si="1"/>
        <v>104</v>
      </c>
      <c r="C105" s="9">
        <v>2504900</v>
      </c>
      <c r="D105" s="32" t="s">
        <v>1020</v>
      </c>
      <c r="E105" s="39" t="s">
        <v>860</v>
      </c>
      <c r="F105" s="9"/>
      <c r="G105" s="27"/>
      <c r="H105" s="9"/>
      <c r="I105" s="9"/>
      <c r="J105" s="9"/>
      <c r="K105" s="9"/>
      <c r="L105" s="9"/>
      <c r="M105" s="9"/>
      <c r="N105" s="14"/>
    </row>
    <row r="106" spans="1:14" x14ac:dyDescent="0.35">
      <c r="A106" s="13" t="s">
        <v>1405</v>
      </c>
      <c r="B106" s="9">
        <f t="shared" si="1"/>
        <v>105</v>
      </c>
      <c r="C106" s="9">
        <v>2505006</v>
      </c>
      <c r="D106" s="32" t="s">
        <v>1023</v>
      </c>
      <c r="E106" s="39" t="s">
        <v>833</v>
      </c>
      <c r="F106" s="9"/>
      <c r="G106" s="27"/>
      <c r="H106" s="9"/>
      <c r="I106" s="9"/>
      <c r="J106" s="9"/>
      <c r="K106" s="9"/>
      <c r="L106" s="9"/>
      <c r="M106" s="9"/>
      <c r="N106" s="14"/>
    </row>
    <row r="107" spans="1:14" x14ac:dyDescent="0.35">
      <c r="A107" s="13" t="s">
        <v>1405</v>
      </c>
      <c r="B107" s="9">
        <f t="shared" si="1"/>
        <v>106</v>
      </c>
      <c r="C107" s="9">
        <v>2505006</v>
      </c>
      <c r="D107" s="32" t="s">
        <v>1023</v>
      </c>
      <c r="E107" s="39" t="s">
        <v>1026</v>
      </c>
      <c r="F107" s="9"/>
      <c r="G107" s="27"/>
      <c r="H107" s="9"/>
      <c r="I107" s="9"/>
      <c r="J107" s="9"/>
      <c r="K107" s="9"/>
      <c r="L107" s="9"/>
      <c r="M107" s="9"/>
      <c r="N107" s="14"/>
    </row>
    <row r="108" spans="1:14" x14ac:dyDescent="0.35">
      <c r="A108" s="13" t="s">
        <v>1405</v>
      </c>
      <c r="B108" s="9">
        <f t="shared" si="1"/>
        <v>107</v>
      </c>
      <c r="C108" s="9">
        <v>2505006</v>
      </c>
      <c r="D108" s="32" t="s">
        <v>1023</v>
      </c>
      <c r="E108" s="39" t="s">
        <v>842</v>
      </c>
      <c r="F108" s="9"/>
      <c r="G108" s="27"/>
      <c r="H108" s="9"/>
      <c r="I108" s="9"/>
      <c r="J108" s="9"/>
      <c r="K108" s="9"/>
      <c r="L108" s="9"/>
      <c r="M108" s="9"/>
      <c r="N108" s="14"/>
    </row>
    <row r="109" spans="1:14" x14ac:dyDescent="0.35">
      <c r="A109" s="13" t="s">
        <v>1405</v>
      </c>
      <c r="B109" s="9">
        <f t="shared" si="1"/>
        <v>108</v>
      </c>
      <c r="C109" s="9">
        <v>2505105</v>
      </c>
      <c r="D109" s="32" t="s">
        <v>1029</v>
      </c>
      <c r="E109" s="39" t="s">
        <v>1030</v>
      </c>
      <c r="F109" s="9"/>
      <c r="G109" s="27"/>
      <c r="H109" s="9"/>
      <c r="I109" s="9"/>
      <c r="J109" s="9"/>
      <c r="K109" s="9"/>
      <c r="L109" s="9"/>
      <c r="M109" s="9"/>
      <c r="N109" s="14"/>
    </row>
    <row r="110" spans="1:14" x14ac:dyDescent="0.35">
      <c r="A110" s="13" t="s">
        <v>1405</v>
      </c>
      <c r="B110" s="9">
        <f t="shared" si="1"/>
        <v>109</v>
      </c>
      <c r="C110" s="9">
        <v>2505204</v>
      </c>
      <c r="D110" s="32" t="s">
        <v>1032</v>
      </c>
      <c r="E110" s="39" t="s">
        <v>842</v>
      </c>
      <c r="F110" s="9"/>
      <c r="G110" s="27"/>
      <c r="H110" s="9"/>
      <c r="I110" s="9"/>
      <c r="J110" s="9"/>
      <c r="K110" s="9"/>
      <c r="L110" s="9"/>
      <c r="M110" s="9"/>
      <c r="N110" s="14"/>
    </row>
    <row r="111" spans="1:14" x14ac:dyDescent="0.35">
      <c r="A111" s="13" t="s">
        <v>1405</v>
      </c>
      <c r="B111" s="9">
        <f t="shared" si="1"/>
        <v>110</v>
      </c>
      <c r="C111" s="9">
        <v>2505303</v>
      </c>
      <c r="D111" s="32" t="s">
        <v>1034</v>
      </c>
      <c r="E111" s="39" t="s">
        <v>891</v>
      </c>
      <c r="F111" s="9"/>
      <c r="G111" s="27"/>
      <c r="H111" s="9"/>
      <c r="I111" s="9"/>
      <c r="J111" s="9"/>
      <c r="K111" s="9"/>
      <c r="L111" s="9"/>
      <c r="M111" s="9"/>
      <c r="N111" s="14"/>
    </row>
    <row r="112" spans="1:14" x14ac:dyDescent="0.35">
      <c r="A112" s="13" t="s">
        <v>1405</v>
      </c>
      <c r="B112" s="9">
        <f t="shared" si="1"/>
        <v>111</v>
      </c>
      <c r="C112" s="9">
        <v>2505402</v>
      </c>
      <c r="D112" s="32" t="s">
        <v>1036</v>
      </c>
      <c r="E112" s="39" t="s">
        <v>842</v>
      </c>
      <c r="F112" s="9"/>
      <c r="G112" s="27"/>
      <c r="H112" s="9"/>
      <c r="I112" s="9"/>
      <c r="J112" s="9"/>
      <c r="K112" s="9"/>
      <c r="L112" s="9"/>
      <c r="M112" s="9"/>
      <c r="N112" s="14"/>
    </row>
    <row r="113" spans="1:14" x14ac:dyDescent="0.35">
      <c r="A113" s="13" t="s">
        <v>1405</v>
      </c>
      <c r="B113" s="9">
        <f t="shared" si="1"/>
        <v>112</v>
      </c>
      <c r="C113" s="9">
        <v>2505501</v>
      </c>
      <c r="D113" s="32" t="s">
        <v>1038</v>
      </c>
      <c r="E113" s="39" t="s">
        <v>842</v>
      </c>
      <c r="F113" s="9"/>
      <c r="G113" s="27"/>
      <c r="H113" s="9"/>
      <c r="I113" s="9"/>
      <c r="J113" s="9"/>
      <c r="K113" s="9"/>
      <c r="L113" s="9"/>
      <c r="M113" s="9"/>
      <c r="N113" s="14"/>
    </row>
    <row r="114" spans="1:14" x14ac:dyDescent="0.35">
      <c r="A114" s="13" t="s">
        <v>1405</v>
      </c>
      <c r="B114" s="9">
        <f t="shared" si="1"/>
        <v>113</v>
      </c>
      <c r="C114" s="9">
        <v>2505600</v>
      </c>
      <c r="D114" s="32" t="s">
        <v>1041</v>
      </c>
      <c r="E114" s="39" t="s">
        <v>891</v>
      </c>
      <c r="F114" s="9"/>
      <c r="G114" s="27"/>
      <c r="H114" s="9"/>
      <c r="I114" s="9"/>
      <c r="J114" s="9"/>
      <c r="K114" s="9"/>
      <c r="L114" s="9"/>
      <c r="M114" s="9"/>
      <c r="N114" s="14"/>
    </row>
    <row r="115" spans="1:14" x14ac:dyDescent="0.35">
      <c r="A115" s="13" t="s">
        <v>1405</v>
      </c>
      <c r="B115" s="9">
        <f t="shared" si="1"/>
        <v>114</v>
      </c>
      <c r="C115" s="9">
        <v>2505600</v>
      </c>
      <c r="D115" s="32" t="s">
        <v>1041</v>
      </c>
      <c r="E115" s="39" t="s">
        <v>842</v>
      </c>
      <c r="F115" s="9"/>
      <c r="G115" s="27"/>
      <c r="H115" s="9"/>
      <c r="I115" s="9"/>
      <c r="J115" s="9"/>
      <c r="K115" s="9"/>
      <c r="L115" s="9"/>
      <c r="M115" s="9"/>
      <c r="N115" s="14"/>
    </row>
    <row r="116" spans="1:14" x14ac:dyDescent="0.35">
      <c r="A116" s="13" t="s">
        <v>1405</v>
      </c>
      <c r="B116" s="9">
        <f t="shared" si="1"/>
        <v>115</v>
      </c>
      <c r="C116" s="9">
        <v>2505600</v>
      </c>
      <c r="D116" s="32" t="s">
        <v>1041</v>
      </c>
      <c r="E116" s="39" t="s">
        <v>860</v>
      </c>
      <c r="F116" s="9"/>
      <c r="G116" s="27"/>
      <c r="H116" s="9"/>
      <c r="I116" s="9"/>
      <c r="J116" s="9"/>
      <c r="K116" s="9"/>
      <c r="L116" s="9"/>
      <c r="M116" s="9"/>
      <c r="N116" s="14"/>
    </row>
    <row r="117" spans="1:14" x14ac:dyDescent="0.35">
      <c r="A117" s="13" t="s">
        <v>1405</v>
      </c>
      <c r="B117" s="9">
        <f t="shared" si="1"/>
        <v>116</v>
      </c>
      <c r="C117" s="9">
        <v>2505808</v>
      </c>
      <c r="D117" s="32" t="s">
        <v>321</v>
      </c>
      <c r="E117" s="39" t="s">
        <v>842</v>
      </c>
      <c r="F117" s="9"/>
      <c r="G117" s="27"/>
      <c r="H117" s="9"/>
      <c r="I117" s="9"/>
      <c r="J117" s="9"/>
      <c r="K117" s="9"/>
      <c r="L117" s="9"/>
      <c r="M117" s="9"/>
      <c r="N117" s="14"/>
    </row>
    <row r="118" spans="1:14" x14ac:dyDescent="0.35">
      <c r="A118" s="13" t="s">
        <v>1405</v>
      </c>
      <c r="B118" s="9">
        <f t="shared" si="1"/>
        <v>117</v>
      </c>
      <c r="C118" s="9">
        <v>2505907</v>
      </c>
      <c r="D118" s="32" t="s">
        <v>1046</v>
      </c>
      <c r="E118" s="39" t="s">
        <v>842</v>
      </c>
      <c r="F118" s="9"/>
      <c r="G118" s="27"/>
      <c r="H118" s="9"/>
      <c r="I118" s="9"/>
      <c r="J118" s="9"/>
      <c r="K118" s="9"/>
      <c r="L118" s="9"/>
      <c r="M118" s="9"/>
      <c r="N118" s="14"/>
    </row>
    <row r="119" spans="1:14" x14ac:dyDescent="0.35">
      <c r="A119" s="13" t="s">
        <v>1405</v>
      </c>
      <c r="B119" s="9">
        <f t="shared" si="1"/>
        <v>118</v>
      </c>
      <c r="C119" s="9">
        <v>2506004</v>
      </c>
      <c r="D119" s="32" t="s">
        <v>760</v>
      </c>
      <c r="E119" s="39" t="s">
        <v>952</v>
      </c>
      <c r="F119" s="9"/>
      <c r="G119" s="27"/>
      <c r="H119" s="9"/>
      <c r="I119" s="9"/>
      <c r="J119" s="9"/>
      <c r="K119" s="9"/>
      <c r="L119" s="9"/>
      <c r="M119" s="9"/>
      <c r="N119" s="14"/>
    </row>
    <row r="120" spans="1:14" x14ac:dyDescent="0.35">
      <c r="A120" s="13" t="s">
        <v>1405</v>
      </c>
      <c r="B120" s="9">
        <f t="shared" si="1"/>
        <v>119</v>
      </c>
      <c r="C120" s="9">
        <v>2506004</v>
      </c>
      <c r="D120" s="32" t="s">
        <v>760</v>
      </c>
      <c r="E120" s="39" t="s">
        <v>842</v>
      </c>
      <c r="F120" s="9"/>
      <c r="G120" s="27"/>
      <c r="H120" s="9"/>
      <c r="I120" s="9"/>
      <c r="J120" s="9"/>
      <c r="K120" s="9"/>
      <c r="L120" s="9"/>
      <c r="M120" s="9"/>
      <c r="N120" s="14"/>
    </row>
    <row r="121" spans="1:14" x14ac:dyDescent="0.35">
      <c r="A121" s="13" t="s">
        <v>1405</v>
      </c>
      <c r="B121" s="9">
        <f t="shared" si="1"/>
        <v>120</v>
      </c>
      <c r="C121" s="9">
        <v>2506103</v>
      </c>
      <c r="D121" s="32" t="s">
        <v>1050</v>
      </c>
      <c r="E121" s="39" t="s">
        <v>842</v>
      </c>
      <c r="F121" s="9"/>
      <c r="G121" s="27"/>
      <c r="H121" s="9"/>
      <c r="I121" s="9"/>
      <c r="J121" s="9"/>
      <c r="K121" s="9"/>
      <c r="L121" s="9"/>
      <c r="M121" s="9"/>
      <c r="N121" s="14"/>
    </row>
    <row r="122" spans="1:14" x14ac:dyDescent="0.35">
      <c r="A122" s="13" t="s">
        <v>1405</v>
      </c>
      <c r="B122" s="9">
        <f t="shared" si="1"/>
        <v>121</v>
      </c>
      <c r="C122" s="9">
        <v>2506103</v>
      </c>
      <c r="D122" s="32" t="s">
        <v>1050</v>
      </c>
      <c r="E122" s="39" t="s">
        <v>860</v>
      </c>
      <c r="F122" s="9"/>
      <c r="G122" s="27"/>
      <c r="H122" s="9"/>
      <c r="I122" s="9"/>
      <c r="J122" s="9"/>
      <c r="K122" s="9"/>
      <c r="L122" s="9"/>
      <c r="M122" s="9"/>
      <c r="N122" s="14"/>
    </row>
    <row r="123" spans="1:14" x14ac:dyDescent="0.35">
      <c r="A123" s="13" t="s">
        <v>1405</v>
      </c>
      <c r="B123" s="9">
        <f t="shared" si="1"/>
        <v>122</v>
      </c>
      <c r="C123" s="9">
        <v>2506202</v>
      </c>
      <c r="D123" s="32" t="s">
        <v>1053</v>
      </c>
      <c r="E123" s="39" t="s">
        <v>910</v>
      </c>
      <c r="F123" s="9"/>
      <c r="G123" s="27"/>
      <c r="H123" s="9"/>
      <c r="I123" s="9"/>
      <c r="J123" s="9"/>
      <c r="K123" s="9"/>
      <c r="L123" s="9"/>
      <c r="M123" s="9"/>
      <c r="N123" s="14"/>
    </row>
    <row r="124" spans="1:14" x14ac:dyDescent="0.35">
      <c r="A124" s="13" t="s">
        <v>1405</v>
      </c>
      <c r="B124" s="9">
        <f t="shared" si="1"/>
        <v>123</v>
      </c>
      <c r="C124" s="9">
        <v>2506202</v>
      </c>
      <c r="D124" s="32" t="s">
        <v>1053</v>
      </c>
      <c r="E124" s="39" t="s">
        <v>842</v>
      </c>
      <c r="F124" s="9"/>
      <c r="G124" s="27"/>
      <c r="H124" s="9"/>
      <c r="I124" s="9"/>
      <c r="J124" s="9"/>
      <c r="K124" s="9"/>
      <c r="L124" s="9"/>
      <c r="M124" s="9"/>
      <c r="N124" s="14"/>
    </row>
    <row r="125" spans="1:14" x14ac:dyDescent="0.35">
      <c r="A125" s="13" t="s">
        <v>1405</v>
      </c>
      <c r="B125" s="9">
        <f t="shared" si="1"/>
        <v>124</v>
      </c>
      <c r="C125" s="9">
        <v>2506202</v>
      </c>
      <c r="D125" s="32" t="s">
        <v>1053</v>
      </c>
      <c r="E125" s="39" t="s">
        <v>860</v>
      </c>
      <c r="F125" s="9"/>
      <c r="G125" s="27"/>
      <c r="H125" s="9"/>
      <c r="I125" s="9"/>
      <c r="J125" s="9"/>
      <c r="K125" s="9"/>
      <c r="L125" s="9"/>
      <c r="M125" s="9"/>
      <c r="N125" s="14"/>
    </row>
    <row r="126" spans="1:14" x14ac:dyDescent="0.35">
      <c r="A126" s="13" t="s">
        <v>1405</v>
      </c>
      <c r="B126" s="9">
        <f t="shared" si="1"/>
        <v>125</v>
      </c>
      <c r="C126" s="9">
        <v>2506251</v>
      </c>
      <c r="D126" s="32" t="s">
        <v>1057</v>
      </c>
      <c r="E126" s="39" t="s">
        <v>842</v>
      </c>
      <c r="F126" s="9"/>
      <c r="G126" s="27"/>
      <c r="H126" s="9"/>
      <c r="I126" s="9"/>
      <c r="J126" s="9"/>
      <c r="K126" s="9"/>
      <c r="L126" s="9"/>
      <c r="M126" s="9"/>
      <c r="N126" s="14"/>
    </row>
    <row r="127" spans="1:14" x14ac:dyDescent="0.35">
      <c r="A127" s="13" t="s">
        <v>1405</v>
      </c>
      <c r="B127" s="9">
        <f t="shared" si="1"/>
        <v>126</v>
      </c>
      <c r="C127" s="9">
        <v>2506301</v>
      </c>
      <c r="D127" s="32" t="s">
        <v>328</v>
      </c>
      <c r="E127" s="39" t="s">
        <v>854</v>
      </c>
      <c r="F127" s="9"/>
      <c r="G127" s="27"/>
      <c r="H127" s="9"/>
      <c r="I127" s="9"/>
      <c r="J127" s="9"/>
      <c r="K127" s="9"/>
      <c r="L127" s="9"/>
      <c r="M127" s="9"/>
      <c r="N127" s="14"/>
    </row>
    <row r="128" spans="1:14" x14ac:dyDescent="0.35">
      <c r="A128" s="13" t="s">
        <v>1405</v>
      </c>
      <c r="B128" s="9">
        <f t="shared" si="1"/>
        <v>127</v>
      </c>
      <c r="C128" s="9">
        <v>2506301</v>
      </c>
      <c r="D128" s="32" t="s">
        <v>328</v>
      </c>
      <c r="E128" s="39" t="s">
        <v>1061</v>
      </c>
      <c r="F128" s="9"/>
      <c r="G128" s="27"/>
      <c r="H128" s="9"/>
      <c r="I128" s="9"/>
      <c r="J128" s="9"/>
      <c r="K128" s="9"/>
      <c r="L128" s="9"/>
      <c r="M128" s="9"/>
      <c r="N128" s="14"/>
    </row>
    <row r="129" spans="1:14" x14ac:dyDescent="0.35">
      <c r="A129" s="13" t="s">
        <v>1405</v>
      </c>
      <c r="B129" s="9">
        <f t="shared" si="1"/>
        <v>128</v>
      </c>
      <c r="C129" s="9">
        <v>2506301</v>
      </c>
      <c r="D129" s="32" t="s">
        <v>328</v>
      </c>
      <c r="E129" s="39" t="s">
        <v>842</v>
      </c>
      <c r="F129" s="9"/>
      <c r="G129" s="27"/>
      <c r="H129" s="9"/>
      <c r="I129" s="9"/>
      <c r="J129" s="9"/>
      <c r="K129" s="9"/>
      <c r="L129" s="9"/>
      <c r="M129" s="9"/>
      <c r="N129" s="14"/>
    </row>
    <row r="130" spans="1:14" x14ac:dyDescent="0.35">
      <c r="A130" s="13" t="s">
        <v>1405</v>
      </c>
      <c r="B130" s="9">
        <f t="shared" si="1"/>
        <v>129</v>
      </c>
      <c r="C130" s="9">
        <v>2506400</v>
      </c>
      <c r="D130" s="32" t="s">
        <v>768</v>
      </c>
      <c r="E130" s="39" t="s">
        <v>842</v>
      </c>
      <c r="F130" s="9"/>
      <c r="G130" s="27"/>
      <c r="H130" s="9"/>
      <c r="I130" s="9"/>
      <c r="J130" s="9"/>
      <c r="K130" s="9"/>
      <c r="L130" s="9"/>
      <c r="M130" s="9"/>
      <c r="N130" s="14"/>
    </row>
    <row r="131" spans="1:14" x14ac:dyDescent="0.35">
      <c r="A131" s="13" t="s">
        <v>1405</v>
      </c>
      <c r="B131" s="9">
        <f t="shared" si="1"/>
        <v>130</v>
      </c>
      <c r="C131" s="9">
        <v>2506608</v>
      </c>
      <c r="D131" s="32" t="s">
        <v>1065</v>
      </c>
      <c r="E131" s="39" t="s">
        <v>891</v>
      </c>
      <c r="F131" s="9"/>
      <c r="G131" s="27"/>
      <c r="H131" s="9"/>
      <c r="I131" s="9"/>
      <c r="J131" s="9"/>
      <c r="K131" s="9"/>
      <c r="L131" s="9"/>
      <c r="M131" s="9"/>
      <c r="N131" s="14"/>
    </row>
    <row r="132" spans="1:14" x14ac:dyDescent="0.35">
      <c r="A132" s="13" t="s">
        <v>1405</v>
      </c>
      <c r="B132" s="9">
        <f t="shared" ref="B132:B195" si="2">B131+1</f>
        <v>131</v>
      </c>
      <c r="C132" s="9">
        <v>2506608</v>
      </c>
      <c r="D132" s="32" t="s">
        <v>1065</v>
      </c>
      <c r="E132" s="39" t="s">
        <v>842</v>
      </c>
      <c r="F132" s="9"/>
      <c r="G132" s="27"/>
      <c r="H132" s="9"/>
      <c r="I132" s="9"/>
      <c r="J132" s="9"/>
      <c r="K132" s="9"/>
      <c r="L132" s="9"/>
      <c r="M132" s="9"/>
      <c r="N132" s="14"/>
    </row>
    <row r="133" spans="1:14" x14ac:dyDescent="0.35">
      <c r="A133" s="13" t="s">
        <v>1405</v>
      </c>
      <c r="B133" s="9">
        <f t="shared" si="2"/>
        <v>132</v>
      </c>
      <c r="C133" s="9">
        <v>2506707</v>
      </c>
      <c r="D133" s="32" t="s">
        <v>339</v>
      </c>
      <c r="E133" s="39" t="s">
        <v>1068</v>
      </c>
      <c r="F133" s="9"/>
      <c r="G133" s="27"/>
      <c r="H133" s="9"/>
      <c r="I133" s="9"/>
      <c r="J133" s="9"/>
      <c r="K133" s="9"/>
      <c r="L133" s="9"/>
      <c r="M133" s="9"/>
      <c r="N133" s="14"/>
    </row>
    <row r="134" spans="1:14" x14ac:dyDescent="0.35">
      <c r="A134" s="13" t="s">
        <v>1405</v>
      </c>
      <c r="B134" s="9">
        <f t="shared" si="2"/>
        <v>133</v>
      </c>
      <c r="C134" s="9">
        <v>2506707</v>
      </c>
      <c r="D134" s="32" t="s">
        <v>339</v>
      </c>
      <c r="E134" s="39" t="s">
        <v>842</v>
      </c>
      <c r="F134" s="9"/>
      <c r="G134" s="27"/>
      <c r="H134" s="9"/>
      <c r="I134" s="9"/>
      <c r="J134" s="9"/>
      <c r="K134" s="9"/>
      <c r="L134" s="9"/>
      <c r="M134" s="9"/>
      <c r="N134" s="14"/>
    </row>
    <row r="135" spans="1:14" x14ac:dyDescent="0.35">
      <c r="A135" s="13" t="s">
        <v>1405</v>
      </c>
      <c r="B135" s="9">
        <f t="shared" si="2"/>
        <v>134</v>
      </c>
      <c r="C135" s="9">
        <v>2506806</v>
      </c>
      <c r="D135" s="32" t="s">
        <v>343</v>
      </c>
      <c r="E135" s="39" t="s">
        <v>837</v>
      </c>
      <c r="F135" s="9"/>
      <c r="G135" s="27"/>
      <c r="H135" s="9"/>
      <c r="I135" s="9"/>
      <c r="J135" s="9"/>
      <c r="K135" s="9"/>
      <c r="L135" s="9"/>
      <c r="M135" s="9"/>
      <c r="N135" s="14"/>
    </row>
    <row r="136" spans="1:14" x14ac:dyDescent="0.35">
      <c r="A136" s="13" t="s">
        <v>1405</v>
      </c>
      <c r="B136" s="9">
        <f t="shared" si="2"/>
        <v>135</v>
      </c>
      <c r="C136" s="9">
        <v>2506806</v>
      </c>
      <c r="D136" s="32" t="s">
        <v>343</v>
      </c>
      <c r="E136" s="39" t="s">
        <v>842</v>
      </c>
      <c r="F136" s="9"/>
      <c r="G136" s="27"/>
      <c r="H136" s="9"/>
      <c r="I136" s="9"/>
      <c r="J136" s="9"/>
      <c r="K136" s="9"/>
      <c r="L136" s="9"/>
      <c r="M136" s="9"/>
      <c r="N136" s="14"/>
    </row>
    <row r="137" spans="1:14" x14ac:dyDescent="0.35">
      <c r="A137" s="13" t="s">
        <v>1405</v>
      </c>
      <c r="B137" s="9">
        <f t="shared" si="2"/>
        <v>136</v>
      </c>
      <c r="C137" s="9">
        <v>2506905</v>
      </c>
      <c r="D137" s="32" t="s">
        <v>774</v>
      </c>
      <c r="E137" s="39" t="s">
        <v>1073</v>
      </c>
      <c r="F137" s="9"/>
      <c r="G137" s="27"/>
      <c r="H137" s="9"/>
      <c r="I137" s="9"/>
      <c r="J137" s="9"/>
      <c r="K137" s="9"/>
      <c r="L137" s="9"/>
      <c r="M137" s="9"/>
      <c r="N137" s="14"/>
    </row>
    <row r="138" spans="1:14" x14ac:dyDescent="0.35">
      <c r="A138" s="13" t="s">
        <v>1405</v>
      </c>
      <c r="B138" s="9">
        <f t="shared" si="2"/>
        <v>137</v>
      </c>
      <c r="C138" s="9">
        <v>2506905</v>
      </c>
      <c r="D138" s="32" t="s">
        <v>774</v>
      </c>
      <c r="E138" s="39" t="s">
        <v>1026</v>
      </c>
      <c r="F138" s="9"/>
      <c r="G138" s="27"/>
      <c r="H138" s="9"/>
      <c r="I138" s="9"/>
      <c r="J138" s="9"/>
      <c r="K138" s="9"/>
      <c r="L138" s="9"/>
      <c r="M138" s="9"/>
      <c r="N138" s="14"/>
    </row>
    <row r="139" spans="1:14" x14ac:dyDescent="0.35">
      <c r="A139" s="13" t="s">
        <v>1405</v>
      </c>
      <c r="B139" s="9">
        <f t="shared" si="2"/>
        <v>138</v>
      </c>
      <c r="C139" s="9">
        <v>2506905</v>
      </c>
      <c r="D139" s="32" t="s">
        <v>774</v>
      </c>
      <c r="E139" s="39" t="s">
        <v>860</v>
      </c>
      <c r="F139" s="9"/>
      <c r="G139" s="27"/>
      <c r="H139" s="9"/>
      <c r="I139" s="9"/>
      <c r="J139" s="9"/>
      <c r="K139" s="9"/>
      <c r="L139" s="9"/>
      <c r="M139" s="9"/>
      <c r="N139" s="14"/>
    </row>
    <row r="140" spans="1:14" x14ac:dyDescent="0.35">
      <c r="A140" s="13" t="s">
        <v>1405</v>
      </c>
      <c r="B140" s="9">
        <f t="shared" si="2"/>
        <v>139</v>
      </c>
      <c r="C140" s="9">
        <v>2507002</v>
      </c>
      <c r="D140" s="32" t="s">
        <v>65</v>
      </c>
      <c r="E140" s="39" t="s">
        <v>901</v>
      </c>
      <c r="F140" s="9"/>
      <c r="G140" s="27"/>
      <c r="H140" s="9"/>
      <c r="I140" s="9"/>
      <c r="J140" s="9"/>
      <c r="K140" s="9"/>
      <c r="L140" s="9"/>
      <c r="M140" s="9"/>
      <c r="N140" s="14"/>
    </row>
    <row r="141" spans="1:14" x14ac:dyDescent="0.35">
      <c r="A141" s="13" t="s">
        <v>1405</v>
      </c>
      <c r="B141" s="9">
        <f t="shared" si="2"/>
        <v>140</v>
      </c>
      <c r="C141" s="9">
        <v>2507002</v>
      </c>
      <c r="D141" s="32" t="s">
        <v>65</v>
      </c>
      <c r="E141" s="39" t="s">
        <v>842</v>
      </c>
      <c r="F141" s="9"/>
      <c r="G141" s="27"/>
      <c r="H141" s="9"/>
      <c r="I141" s="9"/>
      <c r="J141" s="9"/>
      <c r="K141" s="9"/>
      <c r="L141" s="9"/>
      <c r="M141" s="9"/>
      <c r="N141" s="14"/>
    </row>
    <row r="142" spans="1:14" x14ac:dyDescent="0.35">
      <c r="A142" s="13" t="s">
        <v>1405</v>
      </c>
      <c r="B142" s="9">
        <f t="shared" si="2"/>
        <v>141</v>
      </c>
      <c r="C142" s="9">
        <v>2507101</v>
      </c>
      <c r="D142" s="32" t="s">
        <v>1080</v>
      </c>
      <c r="E142" s="39" t="s">
        <v>842</v>
      </c>
      <c r="F142" s="9"/>
      <c r="G142" s="27"/>
      <c r="H142" s="9"/>
      <c r="I142" s="9"/>
      <c r="J142" s="9"/>
      <c r="K142" s="9"/>
      <c r="L142" s="9"/>
      <c r="M142" s="9"/>
      <c r="N142" s="14"/>
    </row>
    <row r="143" spans="1:14" x14ac:dyDescent="0.35">
      <c r="A143" s="13" t="s">
        <v>1405</v>
      </c>
      <c r="B143" s="9">
        <f t="shared" si="2"/>
        <v>142</v>
      </c>
      <c r="C143" s="9">
        <v>2507200</v>
      </c>
      <c r="D143" s="32" t="s">
        <v>360</v>
      </c>
      <c r="E143" s="39" t="s">
        <v>901</v>
      </c>
      <c r="F143" s="9"/>
      <c r="G143" s="27"/>
      <c r="H143" s="9"/>
      <c r="I143" s="9"/>
      <c r="J143" s="9"/>
      <c r="K143" s="9"/>
      <c r="L143" s="9"/>
      <c r="M143" s="9"/>
      <c r="N143" s="14"/>
    </row>
    <row r="144" spans="1:14" x14ac:dyDescent="0.35">
      <c r="A144" s="13" t="s">
        <v>1405</v>
      </c>
      <c r="B144" s="9">
        <f t="shared" si="2"/>
        <v>143</v>
      </c>
      <c r="C144" s="9">
        <v>2507309</v>
      </c>
      <c r="D144" s="32" t="s">
        <v>1083</v>
      </c>
      <c r="E144" s="39" t="s">
        <v>842</v>
      </c>
      <c r="F144" s="9"/>
      <c r="G144" s="27"/>
      <c r="H144" s="9"/>
      <c r="I144" s="9"/>
      <c r="J144" s="9"/>
      <c r="K144" s="9"/>
      <c r="L144" s="9"/>
      <c r="M144" s="9"/>
      <c r="N144" s="14"/>
    </row>
    <row r="145" spans="1:14" x14ac:dyDescent="0.35">
      <c r="A145" s="13" t="s">
        <v>1405</v>
      </c>
      <c r="B145" s="9">
        <f t="shared" si="2"/>
        <v>144</v>
      </c>
      <c r="C145" s="9">
        <v>2507408</v>
      </c>
      <c r="D145" s="32" t="s">
        <v>1085</v>
      </c>
      <c r="E145" s="39" t="s">
        <v>910</v>
      </c>
      <c r="F145" s="9"/>
      <c r="G145" s="27"/>
      <c r="H145" s="9"/>
      <c r="I145" s="9"/>
      <c r="J145" s="9"/>
      <c r="K145" s="9"/>
      <c r="L145" s="9"/>
      <c r="M145" s="9"/>
      <c r="N145" s="14"/>
    </row>
    <row r="146" spans="1:14" x14ac:dyDescent="0.35">
      <c r="A146" s="13" t="s">
        <v>1405</v>
      </c>
      <c r="B146" s="9">
        <f t="shared" si="2"/>
        <v>145</v>
      </c>
      <c r="C146" s="9">
        <v>2507507</v>
      </c>
      <c r="D146" s="32" t="s">
        <v>18</v>
      </c>
      <c r="E146" s="39" t="s">
        <v>1089</v>
      </c>
      <c r="F146" s="9"/>
      <c r="G146" s="27"/>
      <c r="H146" s="9"/>
      <c r="I146" s="9"/>
      <c r="J146" s="9"/>
      <c r="K146" s="9"/>
      <c r="L146" s="9"/>
      <c r="M146" s="9"/>
      <c r="N146" s="14"/>
    </row>
    <row r="147" spans="1:14" ht="29" x14ac:dyDescent="0.35">
      <c r="A147" s="13" t="s">
        <v>1405</v>
      </c>
      <c r="B147" s="9">
        <f t="shared" si="2"/>
        <v>146</v>
      </c>
      <c r="C147" s="9">
        <v>2507507</v>
      </c>
      <c r="D147" s="32" t="s">
        <v>18</v>
      </c>
      <c r="E147" s="39" t="s">
        <v>1091</v>
      </c>
      <c r="F147" s="9"/>
      <c r="G147" s="27"/>
      <c r="H147" s="9"/>
      <c r="I147" s="9"/>
      <c r="J147" s="9"/>
      <c r="K147" s="9"/>
      <c r="L147" s="9"/>
      <c r="M147" s="9"/>
      <c r="N147" s="14"/>
    </row>
    <row r="148" spans="1:14" x14ac:dyDescent="0.35">
      <c r="A148" s="13" t="s">
        <v>1405</v>
      </c>
      <c r="B148" s="9">
        <f t="shared" si="2"/>
        <v>147</v>
      </c>
      <c r="C148" s="9">
        <v>2507507</v>
      </c>
      <c r="D148" s="32" t="s">
        <v>18</v>
      </c>
      <c r="E148" s="39" t="s">
        <v>1093</v>
      </c>
      <c r="F148" s="9"/>
      <c r="G148" s="27"/>
      <c r="H148" s="9"/>
      <c r="I148" s="9"/>
      <c r="J148" s="9"/>
      <c r="K148" s="9"/>
      <c r="L148" s="9"/>
      <c r="M148" s="9"/>
      <c r="N148" s="14"/>
    </row>
    <row r="149" spans="1:14" ht="43.5" x14ac:dyDescent="0.35">
      <c r="A149" s="13" t="s">
        <v>1405</v>
      </c>
      <c r="B149" s="9">
        <f t="shared" si="2"/>
        <v>148</v>
      </c>
      <c r="C149" s="9">
        <v>2507507</v>
      </c>
      <c r="D149" s="32" t="s">
        <v>18</v>
      </c>
      <c r="E149" s="39" t="s">
        <v>1095</v>
      </c>
      <c r="F149" s="9"/>
      <c r="G149" s="27"/>
      <c r="H149" s="9"/>
      <c r="I149" s="9"/>
      <c r="J149" s="9"/>
      <c r="K149" s="9"/>
      <c r="L149" s="9"/>
      <c r="M149" s="9"/>
      <c r="N149" s="14"/>
    </row>
    <row r="150" spans="1:14" x14ac:dyDescent="0.35">
      <c r="A150" s="13" t="s">
        <v>1405</v>
      </c>
      <c r="B150" s="9">
        <f t="shared" si="2"/>
        <v>149</v>
      </c>
      <c r="C150" s="9">
        <v>2507507</v>
      </c>
      <c r="D150" s="32" t="s">
        <v>18</v>
      </c>
      <c r="E150" s="39" t="s">
        <v>854</v>
      </c>
      <c r="F150" s="9"/>
      <c r="G150" s="27"/>
      <c r="H150" s="9"/>
      <c r="I150" s="9"/>
      <c r="J150" s="9"/>
      <c r="K150" s="9"/>
      <c r="L150" s="9"/>
      <c r="M150" s="9"/>
      <c r="N150" s="14"/>
    </row>
    <row r="151" spans="1:14" x14ac:dyDescent="0.35">
      <c r="A151" s="13" t="s">
        <v>1405</v>
      </c>
      <c r="B151" s="9">
        <f t="shared" si="2"/>
        <v>150</v>
      </c>
      <c r="C151" s="9">
        <v>2507507</v>
      </c>
      <c r="D151" s="32" t="s">
        <v>18</v>
      </c>
      <c r="E151" s="39" t="s">
        <v>1098</v>
      </c>
      <c r="F151" s="9"/>
      <c r="G151" s="27"/>
      <c r="H151" s="9"/>
      <c r="I151" s="9"/>
      <c r="J151" s="9"/>
      <c r="K151" s="9"/>
      <c r="L151" s="9"/>
      <c r="M151" s="9"/>
      <c r="N151" s="14"/>
    </row>
    <row r="152" spans="1:14" x14ac:dyDescent="0.35">
      <c r="A152" s="13" t="s">
        <v>1405</v>
      </c>
      <c r="B152" s="9">
        <f t="shared" si="2"/>
        <v>151</v>
      </c>
      <c r="C152" s="9">
        <v>2507507</v>
      </c>
      <c r="D152" s="32" t="s">
        <v>18</v>
      </c>
      <c r="E152" s="39" t="s">
        <v>1101</v>
      </c>
      <c r="F152" s="9"/>
      <c r="G152" s="27"/>
      <c r="H152" s="9"/>
      <c r="I152" s="9"/>
      <c r="J152" s="9"/>
      <c r="K152" s="9"/>
      <c r="L152" s="9"/>
      <c r="M152" s="9"/>
      <c r="N152" s="14"/>
    </row>
    <row r="153" spans="1:14" x14ac:dyDescent="0.35">
      <c r="A153" s="13" t="s">
        <v>1405</v>
      </c>
      <c r="B153" s="9">
        <f t="shared" si="2"/>
        <v>152</v>
      </c>
      <c r="C153" s="9">
        <v>2507507</v>
      </c>
      <c r="D153" s="32" t="s">
        <v>18</v>
      </c>
      <c r="E153" s="39" t="s">
        <v>1104</v>
      </c>
      <c r="F153" s="9"/>
      <c r="G153" s="27"/>
      <c r="H153" s="9"/>
      <c r="I153" s="9"/>
      <c r="J153" s="9"/>
      <c r="K153" s="9"/>
      <c r="L153" s="9"/>
      <c r="M153" s="9"/>
      <c r="N153" s="14"/>
    </row>
    <row r="154" spans="1:14" x14ac:dyDescent="0.35">
      <c r="A154" s="13" t="s">
        <v>1405</v>
      </c>
      <c r="B154" s="9">
        <f t="shared" si="2"/>
        <v>153</v>
      </c>
      <c r="C154" s="9">
        <v>2507507</v>
      </c>
      <c r="D154" s="32" t="s">
        <v>18</v>
      </c>
      <c r="E154" s="39" t="s">
        <v>1106</v>
      </c>
      <c r="F154" s="9"/>
      <c r="G154" s="27"/>
      <c r="H154" s="9"/>
      <c r="I154" s="9"/>
      <c r="J154" s="9"/>
      <c r="K154" s="9"/>
      <c r="L154" s="9"/>
      <c r="M154" s="9"/>
      <c r="N154" s="14"/>
    </row>
    <row r="155" spans="1:14" x14ac:dyDescent="0.35">
      <c r="A155" s="13" t="s">
        <v>1405</v>
      </c>
      <c r="B155" s="9">
        <f t="shared" si="2"/>
        <v>154</v>
      </c>
      <c r="C155" s="9">
        <v>2507507</v>
      </c>
      <c r="D155" s="32" t="s">
        <v>18</v>
      </c>
      <c r="E155" s="39" t="s">
        <v>1108</v>
      </c>
      <c r="F155" s="9"/>
      <c r="G155" s="27"/>
      <c r="H155" s="9"/>
      <c r="I155" s="9"/>
      <c r="J155" s="9"/>
      <c r="K155" s="9"/>
      <c r="L155" s="9"/>
      <c r="M155" s="9"/>
      <c r="N155" s="14"/>
    </row>
    <row r="156" spans="1:14" x14ac:dyDescent="0.35">
      <c r="A156" s="13" t="s">
        <v>1405</v>
      </c>
      <c r="B156" s="9">
        <f t="shared" si="2"/>
        <v>155</v>
      </c>
      <c r="C156" s="9">
        <v>2507507</v>
      </c>
      <c r="D156" s="32" t="s">
        <v>18</v>
      </c>
      <c r="E156" s="39" t="s">
        <v>1110</v>
      </c>
      <c r="F156" s="9"/>
      <c r="G156" s="27"/>
      <c r="H156" s="9"/>
      <c r="I156" s="9"/>
      <c r="J156" s="9"/>
      <c r="K156" s="9"/>
      <c r="L156" s="9"/>
      <c r="M156" s="9"/>
      <c r="N156" s="14"/>
    </row>
    <row r="157" spans="1:14" x14ac:dyDescent="0.35">
      <c r="A157" s="13" t="s">
        <v>1405</v>
      </c>
      <c r="B157" s="9">
        <f t="shared" si="2"/>
        <v>156</v>
      </c>
      <c r="C157" s="9">
        <v>2507507</v>
      </c>
      <c r="D157" s="32" t="s">
        <v>18</v>
      </c>
      <c r="E157" s="39" t="s">
        <v>842</v>
      </c>
      <c r="F157" s="9"/>
      <c r="G157" s="27"/>
      <c r="H157" s="9"/>
      <c r="I157" s="9"/>
      <c r="J157" s="9"/>
      <c r="K157" s="9"/>
      <c r="L157" s="9"/>
      <c r="M157" s="9"/>
      <c r="N157" s="14"/>
    </row>
    <row r="158" spans="1:14" ht="29" x14ac:dyDescent="0.35">
      <c r="A158" s="13" t="s">
        <v>1405</v>
      </c>
      <c r="B158" s="9">
        <f t="shared" si="2"/>
        <v>157</v>
      </c>
      <c r="C158" s="9">
        <v>2507507</v>
      </c>
      <c r="D158" s="32" t="s">
        <v>18</v>
      </c>
      <c r="E158" s="39" t="s">
        <v>1113</v>
      </c>
      <c r="F158" s="9"/>
      <c r="G158" s="27"/>
      <c r="H158" s="9"/>
      <c r="I158" s="9"/>
      <c r="J158" s="9"/>
      <c r="K158" s="9"/>
      <c r="L158" s="9"/>
      <c r="M158" s="9"/>
      <c r="N158" s="14"/>
    </row>
    <row r="159" spans="1:14" ht="29" x14ac:dyDescent="0.35">
      <c r="A159" s="13" t="s">
        <v>1405</v>
      </c>
      <c r="B159" s="9">
        <f t="shared" si="2"/>
        <v>158</v>
      </c>
      <c r="C159" s="9">
        <v>2507507</v>
      </c>
      <c r="D159" s="32" t="s">
        <v>18</v>
      </c>
      <c r="E159" s="39" t="s">
        <v>1116</v>
      </c>
      <c r="F159" s="9"/>
      <c r="G159" s="27"/>
      <c r="H159" s="9"/>
      <c r="I159" s="9"/>
      <c r="J159" s="9"/>
      <c r="K159" s="9"/>
      <c r="L159" s="9"/>
      <c r="M159" s="9"/>
      <c r="N159" s="14"/>
    </row>
    <row r="160" spans="1:14" ht="29" x14ac:dyDescent="0.35">
      <c r="A160" s="13" t="s">
        <v>1405</v>
      </c>
      <c r="B160" s="9">
        <f t="shared" si="2"/>
        <v>159</v>
      </c>
      <c r="C160" s="9">
        <v>2507507</v>
      </c>
      <c r="D160" s="32" t="s">
        <v>18</v>
      </c>
      <c r="E160" s="39" t="s">
        <v>1119</v>
      </c>
      <c r="F160" s="9"/>
      <c r="G160" s="27"/>
      <c r="H160" s="9"/>
      <c r="I160" s="9"/>
      <c r="J160" s="9"/>
      <c r="K160" s="9"/>
      <c r="L160" s="9"/>
      <c r="M160" s="9"/>
      <c r="N160" s="14"/>
    </row>
    <row r="161" spans="1:14" ht="29" x14ac:dyDescent="0.35">
      <c r="A161" s="13" t="s">
        <v>1405</v>
      </c>
      <c r="B161" s="9">
        <f t="shared" si="2"/>
        <v>160</v>
      </c>
      <c r="C161" s="9">
        <v>2507507</v>
      </c>
      <c r="D161" s="32" t="s">
        <v>18</v>
      </c>
      <c r="E161" s="39" t="s">
        <v>1121</v>
      </c>
      <c r="F161" s="9"/>
      <c r="G161" s="27"/>
      <c r="H161" s="9"/>
      <c r="I161" s="9"/>
      <c r="J161" s="9"/>
      <c r="K161" s="9"/>
      <c r="L161" s="9"/>
      <c r="M161" s="9"/>
      <c r="N161" s="14"/>
    </row>
    <row r="162" spans="1:14" ht="43.5" x14ac:dyDescent="0.35">
      <c r="A162" s="13" t="s">
        <v>1405</v>
      </c>
      <c r="B162" s="9">
        <f t="shared" si="2"/>
        <v>161</v>
      </c>
      <c r="C162" s="9">
        <v>2507507</v>
      </c>
      <c r="D162" s="32" t="s">
        <v>18</v>
      </c>
      <c r="E162" s="39" t="s">
        <v>1123</v>
      </c>
      <c r="F162" s="9"/>
      <c r="G162" s="27"/>
      <c r="H162" s="9"/>
      <c r="I162" s="9"/>
      <c r="J162" s="9"/>
      <c r="K162" s="9"/>
      <c r="L162" s="9"/>
      <c r="M162" s="9"/>
      <c r="N162" s="14"/>
    </row>
    <row r="163" spans="1:14" ht="43.5" x14ac:dyDescent="0.35">
      <c r="A163" s="13" t="s">
        <v>1405</v>
      </c>
      <c r="B163" s="9">
        <f t="shared" si="2"/>
        <v>162</v>
      </c>
      <c r="C163" s="9">
        <v>2507507</v>
      </c>
      <c r="D163" s="32" t="s">
        <v>18</v>
      </c>
      <c r="E163" s="39" t="s">
        <v>1125</v>
      </c>
      <c r="F163" s="9"/>
      <c r="G163" s="27"/>
      <c r="H163" s="9"/>
      <c r="I163" s="9"/>
      <c r="J163" s="9"/>
      <c r="K163" s="9"/>
      <c r="L163" s="9"/>
      <c r="M163" s="9"/>
      <c r="N163" s="14"/>
    </row>
    <row r="164" spans="1:14" ht="58" x14ac:dyDescent="0.35">
      <c r="A164" s="13" t="s">
        <v>1405</v>
      </c>
      <c r="B164" s="9">
        <f t="shared" si="2"/>
        <v>163</v>
      </c>
      <c r="C164" s="9">
        <v>2507507</v>
      </c>
      <c r="D164" s="32" t="s">
        <v>18</v>
      </c>
      <c r="E164" s="39" t="s">
        <v>1127</v>
      </c>
      <c r="F164" s="9"/>
      <c r="G164" s="27"/>
      <c r="H164" s="9"/>
      <c r="I164" s="9"/>
      <c r="J164" s="9"/>
      <c r="K164" s="9"/>
      <c r="L164" s="9"/>
      <c r="M164" s="9"/>
      <c r="N164" s="14"/>
    </row>
    <row r="165" spans="1:14" ht="43.5" x14ac:dyDescent="0.35">
      <c r="A165" s="13" t="s">
        <v>1405</v>
      </c>
      <c r="B165" s="9">
        <f t="shared" si="2"/>
        <v>164</v>
      </c>
      <c r="C165" s="9">
        <v>2507507</v>
      </c>
      <c r="D165" s="32" t="s">
        <v>18</v>
      </c>
      <c r="E165" s="39" t="s">
        <v>1129</v>
      </c>
      <c r="F165" s="9"/>
      <c r="G165" s="27"/>
      <c r="H165" s="9"/>
      <c r="I165" s="9"/>
      <c r="J165" s="9"/>
      <c r="K165" s="9"/>
      <c r="L165" s="9"/>
      <c r="M165" s="9"/>
      <c r="N165" s="14"/>
    </row>
    <row r="166" spans="1:14" ht="43.5" x14ac:dyDescent="0.35">
      <c r="A166" s="13" t="s">
        <v>1405</v>
      </c>
      <c r="B166" s="9">
        <f t="shared" si="2"/>
        <v>165</v>
      </c>
      <c r="C166" s="9">
        <v>2507507</v>
      </c>
      <c r="D166" s="32" t="s">
        <v>18</v>
      </c>
      <c r="E166" s="39" t="s">
        <v>1131</v>
      </c>
      <c r="F166" s="9"/>
      <c r="G166" s="27"/>
      <c r="H166" s="9"/>
      <c r="I166" s="9"/>
      <c r="J166" s="9"/>
      <c r="K166" s="9"/>
      <c r="L166" s="9"/>
      <c r="M166" s="9"/>
      <c r="N166" s="14"/>
    </row>
    <row r="167" spans="1:14" x14ac:dyDescent="0.35">
      <c r="A167" s="13" t="s">
        <v>1405</v>
      </c>
      <c r="B167" s="9">
        <f t="shared" si="2"/>
        <v>166</v>
      </c>
      <c r="C167" s="9">
        <v>2507507</v>
      </c>
      <c r="D167" s="32" t="s">
        <v>18</v>
      </c>
      <c r="E167" s="39" t="s">
        <v>1134</v>
      </c>
      <c r="F167" s="9"/>
      <c r="G167" s="27"/>
      <c r="H167" s="9"/>
      <c r="I167" s="9"/>
      <c r="J167" s="9"/>
      <c r="K167" s="9"/>
      <c r="L167" s="9"/>
      <c r="M167" s="9"/>
      <c r="N167" s="14"/>
    </row>
    <row r="168" spans="1:14" x14ac:dyDescent="0.35">
      <c r="A168" s="13" t="s">
        <v>1405</v>
      </c>
      <c r="B168" s="9">
        <f t="shared" si="2"/>
        <v>167</v>
      </c>
      <c r="C168" s="9">
        <v>2507507</v>
      </c>
      <c r="D168" s="32" t="s">
        <v>18</v>
      </c>
      <c r="E168" s="39" t="s">
        <v>18</v>
      </c>
      <c r="F168" s="9"/>
      <c r="G168" s="27"/>
      <c r="H168" s="9"/>
      <c r="I168" s="9"/>
      <c r="J168" s="9"/>
      <c r="K168" s="9"/>
      <c r="L168" s="9"/>
      <c r="M168" s="9"/>
      <c r="N168" s="14"/>
    </row>
    <row r="169" spans="1:14" x14ac:dyDescent="0.35">
      <c r="A169" s="13" t="s">
        <v>1405</v>
      </c>
      <c r="B169" s="9">
        <f t="shared" si="2"/>
        <v>168</v>
      </c>
      <c r="C169" s="9">
        <v>2507606</v>
      </c>
      <c r="D169" s="32" t="s">
        <v>1139</v>
      </c>
      <c r="E169" s="39" t="s">
        <v>842</v>
      </c>
      <c r="F169" s="9"/>
      <c r="G169" s="27"/>
      <c r="H169" s="9"/>
      <c r="I169" s="9"/>
      <c r="J169" s="9"/>
      <c r="K169" s="9"/>
      <c r="L169" s="9"/>
      <c r="M169" s="9"/>
      <c r="N169" s="14"/>
    </row>
    <row r="170" spans="1:14" x14ac:dyDescent="0.35">
      <c r="A170" s="13" t="s">
        <v>1405</v>
      </c>
      <c r="B170" s="9">
        <f t="shared" si="2"/>
        <v>169</v>
      </c>
      <c r="C170" s="9">
        <v>2507804</v>
      </c>
      <c r="D170" s="32" t="s">
        <v>410</v>
      </c>
      <c r="E170" s="39" t="s">
        <v>842</v>
      </c>
      <c r="F170" s="9"/>
      <c r="G170" s="27"/>
      <c r="H170" s="9"/>
      <c r="I170" s="9"/>
      <c r="J170" s="9"/>
      <c r="K170" s="9"/>
      <c r="L170" s="9"/>
      <c r="M170" s="9"/>
      <c r="N170" s="14"/>
    </row>
    <row r="171" spans="1:14" x14ac:dyDescent="0.35">
      <c r="A171" s="13" t="s">
        <v>1405</v>
      </c>
      <c r="B171" s="9">
        <f t="shared" si="2"/>
        <v>170</v>
      </c>
      <c r="C171" s="9">
        <v>2508109</v>
      </c>
      <c r="D171" s="32" t="s">
        <v>1142</v>
      </c>
      <c r="E171" s="39" t="s">
        <v>901</v>
      </c>
      <c r="F171" s="9"/>
      <c r="G171" s="27"/>
      <c r="H171" s="9"/>
      <c r="I171" s="9"/>
      <c r="J171" s="9"/>
      <c r="K171" s="9"/>
      <c r="L171" s="9"/>
      <c r="M171" s="9"/>
      <c r="N171" s="14"/>
    </row>
    <row r="172" spans="1:14" x14ac:dyDescent="0.35">
      <c r="A172" s="13" t="s">
        <v>1405</v>
      </c>
      <c r="B172" s="9">
        <f t="shared" si="2"/>
        <v>171</v>
      </c>
      <c r="C172" s="9">
        <v>2508109</v>
      </c>
      <c r="D172" s="32" t="s">
        <v>1142</v>
      </c>
      <c r="E172" s="39" t="s">
        <v>910</v>
      </c>
      <c r="F172" s="9"/>
      <c r="G172" s="27"/>
      <c r="H172" s="9"/>
      <c r="I172" s="9"/>
      <c r="J172" s="9"/>
      <c r="K172" s="9"/>
      <c r="L172" s="9"/>
      <c r="M172" s="9"/>
      <c r="N172" s="14"/>
    </row>
    <row r="173" spans="1:14" x14ac:dyDescent="0.35">
      <c r="A173" s="13" t="s">
        <v>1405</v>
      </c>
      <c r="B173" s="9">
        <f t="shared" si="2"/>
        <v>172</v>
      </c>
      <c r="C173" s="9">
        <v>2508109</v>
      </c>
      <c r="D173" s="32" t="s">
        <v>1142</v>
      </c>
      <c r="E173" s="39" t="s">
        <v>842</v>
      </c>
      <c r="F173" s="9"/>
      <c r="G173" s="27"/>
      <c r="H173" s="9"/>
      <c r="I173" s="9"/>
      <c r="J173" s="9"/>
      <c r="K173" s="9"/>
      <c r="L173" s="9"/>
      <c r="M173" s="9"/>
      <c r="N173" s="14"/>
    </row>
    <row r="174" spans="1:14" x14ac:dyDescent="0.35">
      <c r="A174" s="13" t="s">
        <v>1405</v>
      </c>
      <c r="B174" s="9">
        <f t="shared" si="2"/>
        <v>173</v>
      </c>
      <c r="C174" s="9">
        <v>2508208</v>
      </c>
      <c r="D174" s="32" t="s">
        <v>414</v>
      </c>
      <c r="E174" s="39" t="s">
        <v>965</v>
      </c>
      <c r="F174" s="9"/>
      <c r="G174" s="27"/>
      <c r="H174" s="9"/>
      <c r="I174" s="9"/>
      <c r="J174" s="9"/>
      <c r="K174" s="9"/>
      <c r="L174" s="9"/>
      <c r="M174" s="9"/>
      <c r="N174" s="14"/>
    </row>
    <row r="175" spans="1:14" x14ac:dyDescent="0.35">
      <c r="A175" s="13" t="s">
        <v>1405</v>
      </c>
      <c r="B175" s="9">
        <f t="shared" si="2"/>
        <v>174</v>
      </c>
      <c r="C175" s="9">
        <v>2508307</v>
      </c>
      <c r="D175" s="32" t="s">
        <v>58</v>
      </c>
      <c r="E175" s="39" t="s">
        <v>833</v>
      </c>
      <c r="F175" s="9"/>
      <c r="G175" s="27"/>
      <c r="H175" s="9"/>
      <c r="I175" s="9"/>
      <c r="J175" s="9"/>
      <c r="K175" s="9"/>
      <c r="L175" s="9"/>
      <c r="M175" s="9"/>
      <c r="N175" s="14"/>
    </row>
    <row r="176" spans="1:14" x14ac:dyDescent="0.35">
      <c r="A176" s="13" t="s">
        <v>1405</v>
      </c>
      <c r="B176" s="9">
        <f t="shared" si="2"/>
        <v>175</v>
      </c>
      <c r="C176" s="9">
        <v>2508307</v>
      </c>
      <c r="D176" s="32" t="s">
        <v>58</v>
      </c>
      <c r="E176" s="39" t="s">
        <v>869</v>
      </c>
      <c r="F176" s="9"/>
      <c r="G176" s="27"/>
      <c r="H176" s="9"/>
      <c r="I176" s="9"/>
      <c r="J176" s="9"/>
      <c r="K176" s="9"/>
      <c r="L176" s="9"/>
      <c r="M176" s="9"/>
      <c r="N176" s="14"/>
    </row>
    <row r="177" spans="1:14" x14ac:dyDescent="0.35">
      <c r="A177" s="13" t="s">
        <v>1405</v>
      </c>
      <c r="B177" s="9">
        <f t="shared" si="2"/>
        <v>176</v>
      </c>
      <c r="C177" s="9">
        <v>2508307</v>
      </c>
      <c r="D177" s="32" t="s">
        <v>58</v>
      </c>
      <c r="E177" s="39" t="s">
        <v>842</v>
      </c>
      <c r="F177" s="9"/>
      <c r="G177" s="27"/>
      <c r="H177" s="9"/>
      <c r="I177" s="9"/>
      <c r="J177" s="9"/>
      <c r="K177" s="9"/>
      <c r="L177" s="9"/>
      <c r="M177" s="9"/>
      <c r="N177" s="14"/>
    </row>
    <row r="178" spans="1:14" x14ac:dyDescent="0.35">
      <c r="A178" s="13" t="s">
        <v>1405</v>
      </c>
      <c r="B178" s="9">
        <f t="shared" si="2"/>
        <v>177</v>
      </c>
      <c r="C178" s="9">
        <v>2508406</v>
      </c>
      <c r="D178" s="32" t="s">
        <v>418</v>
      </c>
      <c r="E178" s="39" t="s">
        <v>833</v>
      </c>
      <c r="F178" s="9"/>
      <c r="G178" s="27"/>
      <c r="H178" s="9"/>
      <c r="I178" s="9"/>
      <c r="J178" s="9"/>
      <c r="K178" s="9"/>
      <c r="L178" s="9"/>
      <c r="M178" s="9"/>
      <c r="N178" s="14"/>
    </row>
    <row r="179" spans="1:14" x14ac:dyDescent="0.35">
      <c r="A179" s="13" t="s">
        <v>1405</v>
      </c>
      <c r="B179" s="9">
        <f t="shared" si="2"/>
        <v>178</v>
      </c>
      <c r="C179" s="9">
        <v>2508406</v>
      </c>
      <c r="D179" s="32" t="s">
        <v>418</v>
      </c>
      <c r="E179" s="39" t="s">
        <v>910</v>
      </c>
      <c r="F179" s="9"/>
      <c r="G179" s="27"/>
      <c r="H179" s="9"/>
      <c r="I179" s="9"/>
      <c r="J179" s="9"/>
      <c r="K179" s="9"/>
      <c r="L179" s="9"/>
      <c r="M179" s="9"/>
      <c r="N179" s="14"/>
    </row>
    <row r="180" spans="1:14" x14ac:dyDescent="0.35">
      <c r="A180" s="13" t="s">
        <v>1405</v>
      </c>
      <c r="B180" s="9">
        <f t="shared" si="2"/>
        <v>179</v>
      </c>
      <c r="C180" s="9">
        <v>2508406</v>
      </c>
      <c r="D180" s="32" t="s">
        <v>418</v>
      </c>
      <c r="E180" s="39" t="s">
        <v>842</v>
      </c>
      <c r="F180" s="9"/>
      <c r="G180" s="27"/>
      <c r="H180" s="9"/>
      <c r="I180" s="9"/>
      <c r="J180" s="9"/>
      <c r="K180" s="9"/>
      <c r="L180" s="9"/>
      <c r="M180" s="9"/>
      <c r="N180" s="14"/>
    </row>
    <row r="181" spans="1:14" x14ac:dyDescent="0.35">
      <c r="A181" s="13" t="s">
        <v>1405</v>
      </c>
      <c r="B181" s="9">
        <f t="shared" si="2"/>
        <v>180</v>
      </c>
      <c r="C181" s="9">
        <v>2508554</v>
      </c>
      <c r="D181" s="32" t="s">
        <v>1153</v>
      </c>
      <c r="E181" s="39" t="s">
        <v>842</v>
      </c>
      <c r="F181" s="9"/>
      <c r="G181" s="27"/>
      <c r="H181" s="9"/>
      <c r="I181" s="9"/>
      <c r="J181" s="9"/>
      <c r="K181" s="9"/>
      <c r="L181" s="9"/>
      <c r="M181" s="9"/>
      <c r="N181" s="14"/>
    </row>
    <row r="182" spans="1:14" x14ac:dyDescent="0.35">
      <c r="A182" s="13" t="s">
        <v>1405</v>
      </c>
      <c r="B182" s="9">
        <f t="shared" si="2"/>
        <v>181</v>
      </c>
      <c r="C182" s="9">
        <v>2508604</v>
      </c>
      <c r="D182" s="32" t="s">
        <v>423</v>
      </c>
      <c r="E182" s="39" t="s">
        <v>833</v>
      </c>
      <c r="F182" s="9"/>
      <c r="G182" s="27"/>
      <c r="H182" s="9"/>
      <c r="I182" s="9"/>
      <c r="J182" s="9"/>
      <c r="K182" s="9"/>
      <c r="L182" s="9"/>
      <c r="M182" s="9"/>
      <c r="N182" s="14"/>
    </row>
    <row r="183" spans="1:14" x14ac:dyDescent="0.35">
      <c r="A183" s="13" t="s">
        <v>1405</v>
      </c>
      <c r="B183" s="9">
        <f t="shared" si="2"/>
        <v>182</v>
      </c>
      <c r="C183" s="9">
        <v>2508604</v>
      </c>
      <c r="D183" s="32" t="s">
        <v>423</v>
      </c>
      <c r="E183" s="39" t="s">
        <v>842</v>
      </c>
      <c r="F183" s="9"/>
      <c r="G183" s="27"/>
      <c r="H183" s="9"/>
      <c r="I183" s="9"/>
      <c r="J183" s="9"/>
      <c r="K183" s="9"/>
      <c r="L183" s="9"/>
      <c r="M183" s="9"/>
      <c r="N183" s="14"/>
    </row>
    <row r="184" spans="1:14" x14ac:dyDescent="0.35">
      <c r="A184" s="13" t="s">
        <v>1405</v>
      </c>
      <c r="B184" s="9">
        <f t="shared" si="2"/>
        <v>183</v>
      </c>
      <c r="C184" s="9">
        <v>2508802</v>
      </c>
      <c r="D184" s="32" t="s">
        <v>427</v>
      </c>
      <c r="E184" s="39" t="s">
        <v>842</v>
      </c>
      <c r="F184" s="9"/>
      <c r="G184" s="27"/>
      <c r="H184" s="9"/>
      <c r="I184" s="9"/>
      <c r="J184" s="9"/>
      <c r="K184" s="9"/>
      <c r="L184" s="9"/>
      <c r="M184" s="9"/>
      <c r="N184" s="14"/>
    </row>
    <row r="185" spans="1:14" x14ac:dyDescent="0.35">
      <c r="A185" s="13" t="s">
        <v>1405</v>
      </c>
      <c r="B185" s="9">
        <f t="shared" si="2"/>
        <v>184</v>
      </c>
      <c r="C185" s="9">
        <v>2508901</v>
      </c>
      <c r="D185" s="32" t="s">
        <v>431</v>
      </c>
      <c r="E185" s="39" t="s">
        <v>837</v>
      </c>
      <c r="F185" s="9"/>
      <c r="G185" s="27"/>
      <c r="H185" s="9"/>
      <c r="I185" s="9"/>
      <c r="J185" s="9"/>
      <c r="K185" s="9"/>
      <c r="L185" s="9"/>
      <c r="M185" s="9"/>
      <c r="N185" s="14"/>
    </row>
    <row r="186" spans="1:14" x14ac:dyDescent="0.35">
      <c r="A186" s="13" t="s">
        <v>1405</v>
      </c>
      <c r="B186" s="9">
        <f t="shared" si="2"/>
        <v>185</v>
      </c>
      <c r="C186" s="9">
        <v>2508901</v>
      </c>
      <c r="D186" s="32" t="s">
        <v>431</v>
      </c>
      <c r="E186" s="39" t="s">
        <v>842</v>
      </c>
      <c r="F186" s="9"/>
      <c r="G186" s="27"/>
      <c r="H186" s="9"/>
      <c r="I186" s="9"/>
      <c r="J186" s="9"/>
      <c r="K186" s="9"/>
      <c r="L186" s="9"/>
      <c r="M186" s="9"/>
      <c r="N186" s="14"/>
    </row>
    <row r="187" spans="1:14" x14ac:dyDescent="0.35">
      <c r="A187" s="13" t="s">
        <v>1405</v>
      </c>
      <c r="B187" s="9">
        <f t="shared" si="2"/>
        <v>186</v>
      </c>
      <c r="C187" s="9">
        <v>2509008</v>
      </c>
      <c r="D187" s="32" t="s">
        <v>1162</v>
      </c>
      <c r="E187" s="39" t="s">
        <v>842</v>
      </c>
      <c r="F187" s="9"/>
      <c r="G187" s="27"/>
      <c r="H187" s="9"/>
      <c r="I187" s="9"/>
      <c r="J187" s="9"/>
      <c r="K187" s="9"/>
      <c r="L187" s="9"/>
      <c r="M187" s="9"/>
      <c r="N187" s="14"/>
    </row>
    <row r="188" spans="1:14" x14ac:dyDescent="0.35">
      <c r="A188" s="13" t="s">
        <v>1405</v>
      </c>
      <c r="B188" s="9">
        <f t="shared" si="2"/>
        <v>187</v>
      </c>
      <c r="C188" s="9">
        <v>2509057</v>
      </c>
      <c r="D188" s="32" t="s">
        <v>443</v>
      </c>
      <c r="E188" s="39" t="s">
        <v>1164</v>
      </c>
      <c r="F188" s="9"/>
      <c r="G188" s="27"/>
      <c r="H188" s="9"/>
      <c r="I188" s="9"/>
      <c r="J188" s="9"/>
      <c r="K188" s="9"/>
      <c r="L188" s="9"/>
      <c r="M188" s="9"/>
      <c r="N188" s="14"/>
    </row>
    <row r="189" spans="1:14" x14ac:dyDescent="0.35">
      <c r="A189" s="13" t="s">
        <v>1405</v>
      </c>
      <c r="B189" s="9">
        <f t="shared" si="2"/>
        <v>188</v>
      </c>
      <c r="C189" s="9">
        <v>2509107</v>
      </c>
      <c r="D189" s="32" t="s">
        <v>1166</v>
      </c>
      <c r="E189" s="39" t="s">
        <v>833</v>
      </c>
      <c r="F189" s="9"/>
      <c r="G189" s="27"/>
      <c r="H189" s="9"/>
      <c r="I189" s="9"/>
      <c r="J189" s="9"/>
      <c r="K189" s="9"/>
      <c r="L189" s="9"/>
      <c r="M189" s="9"/>
      <c r="N189" s="14"/>
    </row>
    <row r="190" spans="1:14" x14ac:dyDescent="0.35">
      <c r="A190" s="13" t="s">
        <v>1405</v>
      </c>
      <c r="B190" s="9">
        <f t="shared" si="2"/>
        <v>189</v>
      </c>
      <c r="C190" s="9">
        <v>2509107</v>
      </c>
      <c r="D190" s="32" t="s">
        <v>1166</v>
      </c>
      <c r="E190" s="39" t="s">
        <v>842</v>
      </c>
      <c r="F190" s="9"/>
      <c r="G190" s="27"/>
      <c r="H190" s="9"/>
      <c r="I190" s="9"/>
      <c r="J190" s="9"/>
      <c r="K190" s="9"/>
      <c r="L190" s="9"/>
      <c r="M190" s="9"/>
      <c r="N190" s="14"/>
    </row>
    <row r="191" spans="1:14" x14ac:dyDescent="0.35">
      <c r="A191" s="13" t="s">
        <v>1405</v>
      </c>
      <c r="B191" s="9">
        <f t="shared" si="2"/>
        <v>190</v>
      </c>
      <c r="C191" s="9">
        <v>2509156</v>
      </c>
      <c r="D191" s="32" t="s">
        <v>1169</v>
      </c>
      <c r="E191" s="39" t="s">
        <v>842</v>
      </c>
      <c r="F191" s="9"/>
      <c r="G191" s="27"/>
      <c r="H191" s="9"/>
      <c r="I191" s="9"/>
      <c r="J191" s="9"/>
      <c r="K191" s="9"/>
      <c r="L191" s="9"/>
      <c r="M191" s="9"/>
      <c r="N191" s="14"/>
    </row>
    <row r="192" spans="1:14" x14ac:dyDescent="0.35">
      <c r="A192" s="13" t="s">
        <v>1405</v>
      </c>
      <c r="B192" s="9">
        <f t="shared" si="2"/>
        <v>191</v>
      </c>
      <c r="C192" s="9">
        <v>2509206</v>
      </c>
      <c r="D192" s="32" t="s">
        <v>460</v>
      </c>
      <c r="E192" s="39" t="s">
        <v>869</v>
      </c>
      <c r="F192" s="9"/>
      <c r="G192" s="27"/>
      <c r="H192" s="9"/>
      <c r="I192" s="9"/>
      <c r="J192" s="9"/>
      <c r="K192" s="9"/>
      <c r="L192" s="9"/>
      <c r="M192" s="9"/>
      <c r="N192" s="14"/>
    </row>
    <row r="193" spans="1:14" x14ac:dyDescent="0.35">
      <c r="A193" s="13" t="s">
        <v>1405</v>
      </c>
      <c r="B193" s="9">
        <f t="shared" si="2"/>
        <v>192</v>
      </c>
      <c r="C193" s="9">
        <v>2509206</v>
      </c>
      <c r="D193" s="32" t="s">
        <v>460</v>
      </c>
      <c r="E193" s="39" t="s">
        <v>837</v>
      </c>
      <c r="F193" s="9"/>
      <c r="G193" s="27"/>
      <c r="H193" s="9"/>
      <c r="I193" s="9"/>
      <c r="J193" s="9"/>
      <c r="K193" s="9"/>
      <c r="L193" s="9"/>
      <c r="M193" s="9"/>
      <c r="N193" s="14"/>
    </row>
    <row r="194" spans="1:14" x14ac:dyDescent="0.35">
      <c r="A194" s="13" t="s">
        <v>1405</v>
      </c>
      <c r="B194" s="9">
        <f t="shared" si="2"/>
        <v>193</v>
      </c>
      <c r="C194" s="9">
        <v>2509206</v>
      </c>
      <c r="D194" s="32" t="s">
        <v>460</v>
      </c>
      <c r="E194" s="39" t="s">
        <v>842</v>
      </c>
      <c r="F194" s="9"/>
      <c r="G194" s="27"/>
      <c r="H194" s="9"/>
      <c r="I194" s="9"/>
      <c r="J194" s="9"/>
      <c r="K194" s="9"/>
      <c r="L194" s="9"/>
      <c r="M194" s="9"/>
      <c r="N194" s="14"/>
    </row>
    <row r="195" spans="1:14" x14ac:dyDescent="0.35">
      <c r="A195" s="13" t="s">
        <v>1405</v>
      </c>
      <c r="B195" s="9">
        <f t="shared" si="2"/>
        <v>194</v>
      </c>
      <c r="C195" s="9">
        <v>2509305</v>
      </c>
      <c r="D195" s="32" t="s">
        <v>1174</v>
      </c>
      <c r="E195" s="39" t="s">
        <v>842</v>
      </c>
      <c r="F195" s="9"/>
      <c r="G195" s="27"/>
      <c r="H195" s="9"/>
      <c r="I195" s="9"/>
      <c r="J195" s="9"/>
      <c r="K195" s="9"/>
      <c r="L195" s="9"/>
      <c r="M195" s="9"/>
      <c r="N195" s="14"/>
    </row>
    <row r="196" spans="1:14" x14ac:dyDescent="0.35">
      <c r="A196" s="13" t="s">
        <v>1405</v>
      </c>
      <c r="B196" s="9">
        <f t="shared" ref="B196:B259" si="3">B195+1</f>
        <v>195</v>
      </c>
      <c r="C196" s="9">
        <v>2509339</v>
      </c>
      <c r="D196" s="32" t="s">
        <v>468</v>
      </c>
      <c r="E196" s="39" t="s">
        <v>1176</v>
      </c>
      <c r="F196" s="9"/>
      <c r="G196" s="27"/>
      <c r="H196" s="9"/>
      <c r="I196" s="9"/>
      <c r="J196" s="9"/>
      <c r="K196" s="9"/>
      <c r="L196" s="9"/>
      <c r="M196" s="9"/>
      <c r="N196" s="14"/>
    </row>
    <row r="197" spans="1:14" x14ac:dyDescent="0.35">
      <c r="A197" s="13" t="s">
        <v>1405</v>
      </c>
      <c r="B197" s="9">
        <f t="shared" si="3"/>
        <v>196</v>
      </c>
      <c r="C197" s="9">
        <v>2509370</v>
      </c>
      <c r="D197" s="32" t="s">
        <v>1178</v>
      </c>
      <c r="E197" s="39" t="s">
        <v>833</v>
      </c>
      <c r="F197" s="9"/>
      <c r="G197" s="27"/>
      <c r="H197" s="9"/>
      <c r="I197" s="9"/>
      <c r="J197" s="9"/>
      <c r="K197" s="9"/>
      <c r="L197" s="9"/>
      <c r="M197" s="9"/>
      <c r="N197" s="14"/>
    </row>
    <row r="198" spans="1:14" x14ac:dyDescent="0.35">
      <c r="A198" s="13" t="s">
        <v>1405</v>
      </c>
      <c r="B198" s="9">
        <f t="shared" si="3"/>
        <v>197</v>
      </c>
      <c r="C198" s="9">
        <v>2509396</v>
      </c>
      <c r="D198" s="32" t="s">
        <v>1180</v>
      </c>
      <c r="E198" s="39" t="s">
        <v>842</v>
      </c>
      <c r="F198" s="9"/>
      <c r="G198" s="27"/>
      <c r="H198" s="9"/>
      <c r="I198" s="9"/>
      <c r="J198" s="9"/>
      <c r="K198" s="9"/>
      <c r="L198" s="9"/>
      <c r="M198" s="9"/>
      <c r="N198" s="14"/>
    </row>
    <row r="199" spans="1:14" x14ac:dyDescent="0.35">
      <c r="A199" s="13" t="s">
        <v>1405</v>
      </c>
      <c r="B199" s="9">
        <f t="shared" si="3"/>
        <v>198</v>
      </c>
      <c r="C199" s="9">
        <v>2509503</v>
      </c>
      <c r="D199" s="32" t="s">
        <v>1182</v>
      </c>
      <c r="E199" s="39" t="s">
        <v>901</v>
      </c>
      <c r="F199" s="9"/>
      <c r="G199" s="27"/>
      <c r="H199" s="9"/>
      <c r="I199" s="9"/>
      <c r="J199" s="9"/>
      <c r="K199" s="9"/>
      <c r="L199" s="9"/>
      <c r="M199" s="9"/>
      <c r="N199" s="14"/>
    </row>
    <row r="200" spans="1:14" x14ac:dyDescent="0.35">
      <c r="A200" s="13" t="s">
        <v>1405</v>
      </c>
      <c r="B200" s="9">
        <f t="shared" si="3"/>
        <v>199</v>
      </c>
      <c r="C200" s="9">
        <v>2509602</v>
      </c>
      <c r="D200" s="32" t="s">
        <v>1184</v>
      </c>
      <c r="E200" s="39" t="s">
        <v>842</v>
      </c>
      <c r="F200" s="9"/>
      <c r="G200" s="27"/>
      <c r="H200" s="9"/>
      <c r="I200" s="9"/>
      <c r="J200" s="9"/>
      <c r="K200" s="9"/>
      <c r="L200" s="9"/>
      <c r="M200" s="9"/>
      <c r="N200" s="14"/>
    </row>
    <row r="201" spans="1:14" ht="29" x14ac:dyDescent="0.35">
      <c r="A201" s="13" t="s">
        <v>1405</v>
      </c>
      <c r="B201" s="9">
        <f t="shared" si="3"/>
        <v>200</v>
      </c>
      <c r="C201" s="9">
        <v>2509701</v>
      </c>
      <c r="D201" s="32" t="s">
        <v>71</v>
      </c>
      <c r="E201" s="39" t="s">
        <v>1188</v>
      </c>
      <c r="F201" s="9"/>
      <c r="G201" s="27"/>
      <c r="H201" s="9"/>
      <c r="I201" s="9"/>
      <c r="J201" s="9"/>
      <c r="K201" s="9"/>
      <c r="L201" s="9"/>
      <c r="M201" s="9"/>
      <c r="N201" s="14"/>
    </row>
    <row r="202" spans="1:14" x14ac:dyDescent="0.35">
      <c r="A202" s="13" t="s">
        <v>1405</v>
      </c>
      <c r="B202" s="9">
        <f t="shared" si="3"/>
        <v>201</v>
      </c>
      <c r="C202" s="9">
        <v>2509701</v>
      </c>
      <c r="D202" s="32" t="s">
        <v>71</v>
      </c>
      <c r="E202" s="39" t="s">
        <v>1191</v>
      </c>
      <c r="F202" s="9"/>
      <c r="G202" s="27"/>
      <c r="H202" s="9"/>
      <c r="I202" s="9"/>
      <c r="J202" s="9"/>
      <c r="K202" s="9"/>
      <c r="L202" s="9"/>
      <c r="M202" s="9"/>
      <c r="N202" s="14"/>
    </row>
    <row r="203" spans="1:14" x14ac:dyDescent="0.35">
      <c r="A203" s="13" t="s">
        <v>1405</v>
      </c>
      <c r="B203" s="9">
        <f t="shared" si="3"/>
        <v>202</v>
      </c>
      <c r="C203" s="9">
        <v>2509701</v>
      </c>
      <c r="D203" s="32" t="s">
        <v>71</v>
      </c>
      <c r="E203" s="39" t="s">
        <v>842</v>
      </c>
      <c r="F203" s="9"/>
      <c r="G203" s="27"/>
      <c r="H203" s="9"/>
      <c r="I203" s="9"/>
      <c r="J203" s="9"/>
      <c r="K203" s="9"/>
      <c r="L203" s="9"/>
      <c r="M203" s="9"/>
      <c r="N203" s="14"/>
    </row>
    <row r="204" spans="1:14" x14ac:dyDescent="0.35">
      <c r="A204" s="13" t="s">
        <v>1405</v>
      </c>
      <c r="B204" s="9">
        <f t="shared" si="3"/>
        <v>203</v>
      </c>
      <c r="C204" s="9">
        <v>2509800</v>
      </c>
      <c r="D204" s="32" t="s">
        <v>1194</v>
      </c>
      <c r="E204" s="39" t="s">
        <v>842</v>
      </c>
      <c r="F204" s="9"/>
      <c r="G204" s="27"/>
      <c r="H204" s="9"/>
      <c r="I204" s="9"/>
      <c r="J204" s="9"/>
      <c r="K204" s="9"/>
      <c r="L204" s="9"/>
      <c r="M204" s="9"/>
      <c r="N204" s="14"/>
    </row>
    <row r="205" spans="1:14" x14ac:dyDescent="0.35">
      <c r="A205" s="13" t="s">
        <v>1405</v>
      </c>
      <c r="B205" s="9">
        <f t="shared" si="3"/>
        <v>204</v>
      </c>
      <c r="C205" s="9">
        <v>2509909</v>
      </c>
      <c r="D205" s="32" t="s">
        <v>1196</v>
      </c>
      <c r="E205" s="39" t="s">
        <v>910</v>
      </c>
      <c r="F205" s="9"/>
      <c r="G205" s="27"/>
      <c r="H205" s="9"/>
      <c r="I205" s="9"/>
      <c r="J205" s="9"/>
      <c r="K205" s="9"/>
      <c r="L205" s="9"/>
      <c r="M205" s="9"/>
      <c r="N205" s="14"/>
    </row>
    <row r="206" spans="1:14" x14ac:dyDescent="0.35">
      <c r="A206" s="13" t="s">
        <v>1405</v>
      </c>
      <c r="B206" s="9">
        <f t="shared" si="3"/>
        <v>205</v>
      </c>
      <c r="C206" s="9">
        <v>2509909</v>
      </c>
      <c r="D206" s="32" t="s">
        <v>1196</v>
      </c>
      <c r="E206" s="39" t="s">
        <v>842</v>
      </c>
      <c r="F206" s="9"/>
      <c r="G206" s="27"/>
      <c r="H206" s="9"/>
      <c r="I206" s="9"/>
      <c r="J206" s="9"/>
      <c r="K206" s="9"/>
      <c r="L206" s="9"/>
      <c r="M206" s="9"/>
      <c r="N206" s="14"/>
    </row>
    <row r="207" spans="1:14" x14ac:dyDescent="0.35">
      <c r="A207" s="13" t="s">
        <v>1405</v>
      </c>
      <c r="B207" s="9">
        <f t="shared" si="3"/>
        <v>206</v>
      </c>
      <c r="C207" s="9">
        <v>2510105</v>
      </c>
      <c r="D207" s="32" t="s">
        <v>480</v>
      </c>
      <c r="E207" s="39" t="s">
        <v>842</v>
      </c>
      <c r="F207" s="9"/>
      <c r="G207" s="27"/>
      <c r="H207" s="9"/>
      <c r="I207" s="9"/>
      <c r="J207" s="9"/>
      <c r="K207" s="9"/>
      <c r="L207" s="9"/>
      <c r="M207" s="9"/>
      <c r="N207" s="14"/>
    </row>
    <row r="208" spans="1:14" x14ac:dyDescent="0.35">
      <c r="A208" s="13" t="s">
        <v>1405</v>
      </c>
      <c r="B208" s="9">
        <f t="shared" si="3"/>
        <v>207</v>
      </c>
      <c r="C208" s="9">
        <v>2510204</v>
      </c>
      <c r="D208" s="32" t="s">
        <v>1200</v>
      </c>
      <c r="E208" s="39" t="s">
        <v>833</v>
      </c>
      <c r="F208" s="9"/>
      <c r="G208" s="27"/>
      <c r="H208" s="9"/>
      <c r="I208" s="9"/>
      <c r="J208" s="9"/>
      <c r="K208" s="9"/>
      <c r="L208" s="9"/>
      <c r="M208" s="9"/>
      <c r="N208" s="14"/>
    </row>
    <row r="209" spans="1:14" x14ac:dyDescent="0.35">
      <c r="A209" s="13" t="s">
        <v>1405</v>
      </c>
      <c r="B209" s="9">
        <f t="shared" si="3"/>
        <v>208</v>
      </c>
      <c r="C209" s="9">
        <v>2510204</v>
      </c>
      <c r="D209" s="32" t="s">
        <v>1200</v>
      </c>
      <c r="E209" s="39" t="s">
        <v>842</v>
      </c>
      <c r="F209" s="9"/>
      <c r="G209" s="27"/>
      <c r="H209" s="9"/>
      <c r="I209" s="9"/>
      <c r="J209" s="9"/>
      <c r="K209" s="9"/>
      <c r="L209" s="9"/>
      <c r="M209" s="9"/>
      <c r="N209" s="14"/>
    </row>
    <row r="210" spans="1:14" x14ac:dyDescent="0.35">
      <c r="A210" s="13" t="s">
        <v>1405</v>
      </c>
      <c r="B210" s="9">
        <f t="shared" si="3"/>
        <v>209</v>
      </c>
      <c r="C210" s="9">
        <v>2510303</v>
      </c>
      <c r="D210" s="32" t="s">
        <v>485</v>
      </c>
      <c r="E210" s="39" t="s">
        <v>842</v>
      </c>
      <c r="F210" s="9"/>
      <c r="G210" s="27"/>
      <c r="H210" s="9"/>
      <c r="I210" s="9"/>
      <c r="J210" s="9"/>
      <c r="K210" s="9"/>
      <c r="L210" s="9"/>
      <c r="M210" s="9"/>
      <c r="N210" s="14"/>
    </row>
    <row r="211" spans="1:14" x14ac:dyDescent="0.35">
      <c r="A211" s="13" t="s">
        <v>1405</v>
      </c>
      <c r="B211" s="9">
        <f t="shared" si="3"/>
        <v>210</v>
      </c>
      <c r="C211" s="9">
        <v>2510303</v>
      </c>
      <c r="D211" s="32" t="s">
        <v>485</v>
      </c>
      <c r="E211" s="39" t="s">
        <v>860</v>
      </c>
      <c r="F211" s="9"/>
      <c r="G211" s="27"/>
      <c r="H211" s="9"/>
      <c r="I211" s="9"/>
      <c r="J211" s="9"/>
      <c r="K211" s="9"/>
      <c r="L211" s="9"/>
      <c r="M211" s="9"/>
      <c r="N211" s="14"/>
    </row>
    <row r="212" spans="1:14" x14ac:dyDescent="0.35">
      <c r="A212" s="13" t="s">
        <v>1405</v>
      </c>
      <c r="B212" s="9">
        <f t="shared" si="3"/>
        <v>211</v>
      </c>
      <c r="C212" s="9">
        <v>2510501</v>
      </c>
      <c r="D212" s="32" t="s">
        <v>1205</v>
      </c>
      <c r="E212" s="39" t="s">
        <v>842</v>
      </c>
      <c r="F212" s="9"/>
      <c r="G212" s="27"/>
      <c r="H212" s="9"/>
      <c r="I212" s="9"/>
      <c r="J212" s="9"/>
      <c r="K212" s="9"/>
      <c r="L212" s="9"/>
      <c r="M212" s="9"/>
      <c r="N212" s="14"/>
    </row>
    <row r="213" spans="1:14" x14ac:dyDescent="0.35">
      <c r="A213" s="13" t="s">
        <v>1405</v>
      </c>
      <c r="B213" s="9">
        <f t="shared" si="3"/>
        <v>212</v>
      </c>
      <c r="C213" s="9">
        <v>2510600</v>
      </c>
      <c r="D213" s="32" t="s">
        <v>1207</v>
      </c>
      <c r="E213" s="39" t="s">
        <v>833</v>
      </c>
      <c r="F213" s="9"/>
      <c r="G213" s="27"/>
      <c r="H213" s="9"/>
      <c r="I213" s="9"/>
      <c r="J213" s="9"/>
      <c r="K213" s="9"/>
      <c r="L213" s="9"/>
      <c r="M213" s="9"/>
      <c r="N213" s="14"/>
    </row>
    <row r="214" spans="1:14" x14ac:dyDescent="0.35">
      <c r="A214" s="13" t="s">
        <v>1405</v>
      </c>
      <c r="B214" s="9">
        <f t="shared" si="3"/>
        <v>213</v>
      </c>
      <c r="C214" s="9">
        <v>2510600</v>
      </c>
      <c r="D214" s="32" t="s">
        <v>1207</v>
      </c>
      <c r="E214" s="39" t="s">
        <v>842</v>
      </c>
      <c r="F214" s="9"/>
      <c r="G214" s="27"/>
      <c r="H214" s="9"/>
      <c r="I214" s="9"/>
      <c r="J214" s="9"/>
      <c r="K214" s="9"/>
      <c r="L214" s="9"/>
      <c r="M214" s="9"/>
      <c r="N214" s="14"/>
    </row>
    <row r="215" spans="1:14" x14ac:dyDescent="0.35">
      <c r="A215" s="13" t="s">
        <v>1405</v>
      </c>
      <c r="B215" s="9">
        <f t="shared" si="3"/>
        <v>214</v>
      </c>
      <c r="C215" s="9">
        <v>2510709</v>
      </c>
      <c r="D215" s="32" t="s">
        <v>1211</v>
      </c>
      <c r="E215" s="39" t="s">
        <v>842</v>
      </c>
      <c r="F215" s="9"/>
      <c r="G215" s="27"/>
      <c r="H215" s="9"/>
      <c r="I215" s="9"/>
      <c r="J215" s="9"/>
      <c r="K215" s="9"/>
      <c r="L215" s="9"/>
      <c r="M215" s="9"/>
      <c r="N215" s="14"/>
    </row>
    <row r="216" spans="1:14" x14ac:dyDescent="0.35">
      <c r="A216" s="13" t="s">
        <v>1405</v>
      </c>
      <c r="B216" s="9">
        <f t="shared" si="3"/>
        <v>215</v>
      </c>
      <c r="C216" s="9">
        <v>2510808</v>
      </c>
      <c r="D216" s="32" t="s">
        <v>490</v>
      </c>
      <c r="E216" s="39" t="s">
        <v>1213</v>
      </c>
      <c r="F216" s="9"/>
      <c r="G216" s="27"/>
      <c r="H216" s="9"/>
      <c r="I216" s="9"/>
      <c r="J216" s="9"/>
      <c r="K216" s="9"/>
      <c r="L216" s="9"/>
      <c r="M216" s="9"/>
      <c r="N216" s="14"/>
    </row>
    <row r="217" spans="1:14" x14ac:dyDescent="0.35">
      <c r="A217" s="13" t="s">
        <v>1405</v>
      </c>
      <c r="B217" s="9">
        <f t="shared" si="3"/>
        <v>216</v>
      </c>
      <c r="C217" s="9">
        <v>2510808</v>
      </c>
      <c r="D217" s="32" t="s">
        <v>490</v>
      </c>
      <c r="E217" s="39" t="s">
        <v>1215</v>
      </c>
      <c r="F217" s="9"/>
      <c r="G217" s="27"/>
      <c r="H217" s="9"/>
      <c r="I217" s="9"/>
      <c r="J217" s="9"/>
      <c r="K217" s="9"/>
      <c r="L217" s="9"/>
      <c r="M217" s="9"/>
      <c r="N217" s="14"/>
    </row>
    <row r="218" spans="1:14" x14ac:dyDescent="0.35">
      <c r="A218" s="13" t="s">
        <v>1405</v>
      </c>
      <c r="B218" s="9">
        <f t="shared" si="3"/>
        <v>217</v>
      </c>
      <c r="C218" s="9">
        <v>2510808</v>
      </c>
      <c r="D218" s="32" t="s">
        <v>490</v>
      </c>
      <c r="E218" s="39" t="s">
        <v>1218</v>
      </c>
      <c r="F218" s="9"/>
      <c r="G218" s="27"/>
      <c r="H218" s="9"/>
      <c r="I218" s="9"/>
      <c r="J218" s="9"/>
      <c r="K218" s="9"/>
      <c r="L218" s="9"/>
      <c r="M218" s="9"/>
      <c r="N218" s="14"/>
    </row>
    <row r="219" spans="1:14" x14ac:dyDescent="0.35">
      <c r="A219" s="13" t="s">
        <v>1405</v>
      </c>
      <c r="B219" s="9">
        <f t="shared" si="3"/>
        <v>218</v>
      </c>
      <c r="C219" s="9">
        <v>2510808</v>
      </c>
      <c r="D219" s="32" t="s">
        <v>490</v>
      </c>
      <c r="E219" s="39" t="s">
        <v>842</v>
      </c>
      <c r="F219" s="9"/>
      <c r="G219" s="27"/>
      <c r="H219" s="9"/>
      <c r="I219" s="9"/>
      <c r="J219" s="9"/>
      <c r="K219" s="9"/>
      <c r="L219" s="9"/>
      <c r="M219" s="9"/>
      <c r="N219" s="14"/>
    </row>
    <row r="220" spans="1:14" ht="29" x14ac:dyDescent="0.35">
      <c r="A220" s="13" t="s">
        <v>1405</v>
      </c>
      <c r="B220" s="9">
        <f t="shared" si="3"/>
        <v>219</v>
      </c>
      <c r="C220" s="9">
        <v>2510808</v>
      </c>
      <c r="D220" s="32" t="s">
        <v>490</v>
      </c>
      <c r="E220" s="39" t="s">
        <v>1223</v>
      </c>
      <c r="F220" s="9"/>
      <c r="G220" s="27"/>
      <c r="H220" s="9"/>
      <c r="I220" s="9"/>
      <c r="J220" s="9"/>
      <c r="K220" s="9"/>
      <c r="L220" s="9"/>
      <c r="M220" s="9"/>
      <c r="N220" s="14"/>
    </row>
    <row r="221" spans="1:14" ht="43.5" x14ac:dyDescent="0.35">
      <c r="A221" s="13" t="s">
        <v>1405</v>
      </c>
      <c r="B221" s="9">
        <f t="shared" si="3"/>
        <v>220</v>
      </c>
      <c r="C221" s="9">
        <v>2510808</v>
      </c>
      <c r="D221" s="32" t="s">
        <v>490</v>
      </c>
      <c r="E221" s="39" t="s">
        <v>1226</v>
      </c>
      <c r="F221" s="9"/>
      <c r="G221" s="27"/>
      <c r="H221" s="9"/>
      <c r="I221" s="9"/>
      <c r="J221" s="9"/>
      <c r="K221" s="9"/>
      <c r="L221" s="9"/>
      <c r="M221" s="9"/>
      <c r="N221" s="14"/>
    </row>
    <row r="222" spans="1:14" x14ac:dyDescent="0.35">
      <c r="A222" s="13" t="s">
        <v>1405</v>
      </c>
      <c r="B222" s="9">
        <f t="shared" si="3"/>
        <v>221</v>
      </c>
      <c r="C222" s="9">
        <v>2510907</v>
      </c>
      <c r="D222" s="32" t="s">
        <v>1229</v>
      </c>
      <c r="E222" s="39" t="s">
        <v>842</v>
      </c>
      <c r="F222" s="9"/>
      <c r="G222" s="27"/>
      <c r="H222" s="9"/>
      <c r="I222" s="9"/>
      <c r="J222" s="9"/>
      <c r="K222" s="9"/>
      <c r="L222" s="9"/>
      <c r="M222" s="9"/>
      <c r="N222" s="14"/>
    </row>
    <row r="223" spans="1:14" x14ac:dyDescent="0.35">
      <c r="A223" s="13" t="s">
        <v>1405</v>
      </c>
      <c r="B223" s="9">
        <f t="shared" si="3"/>
        <v>222</v>
      </c>
      <c r="C223" s="9">
        <v>2511004</v>
      </c>
      <c r="D223" s="32" t="s">
        <v>1231</v>
      </c>
      <c r="E223" s="39" t="s">
        <v>910</v>
      </c>
      <c r="F223" s="9"/>
      <c r="G223" s="27"/>
      <c r="H223" s="9"/>
      <c r="I223" s="9"/>
      <c r="J223" s="9"/>
      <c r="K223" s="9"/>
      <c r="L223" s="9"/>
      <c r="M223" s="9"/>
      <c r="N223" s="14"/>
    </row>
    <row r="224" spans="1:14" x14ac:dyDescent="0.35">
      <c r="A224" s="13" t="s">
        <v>1405</v>
      </c>
      <c r="B224" s="9">
        <f t="shared" si="3"/>
        <v>223</v>
      </c>
      <c r="C224" s="9">
        <v>2511004</v>
      </c>
      <c r="D224" s="32" t="s">
        <v>1231</v>
      </c>
      <c r="E224" s="39" t="s">
        <v>842</v>
      </c>
      <c r="F224" s="9"/>
      <c r="G224" s="27"/>
      <c r="H224" s="9"/>
      <c r="I224" s="9"/>
      <c r="J224" s="9"/>
      <c r="K224" s="9"/>
      <c r="L224" s="9"/>
      <c r="M224" s="9"/>
      <c r="N224" s="14"/>
    </row>
    <row r="225" spans="1:14" x14ac:dyDescent="0.35">
      <c r="A225" s="13" t="s">
        <v>1405</v>
      </c>
      <c r="B225" s="9">
        <f t="shared" si="3"/>
        <v>224</v>
      </c>
      <c r="C225" s="9">
        <v>2511103</v>
      </c>
      <c r="D225" s="32" t="s">
        <v>503</v>
      </c>
      <c r="E225" s="39" t="s">
        <v>833</v>
      </c>
      <c r="F225" s="9"/>
      <c r="G225" s="27"/>
      <c r="H225" s="9"/>
      <c r="I225" s="9"/>
      <c r="J225" s="9"/>
      <c r="K225" s="9"/>
      <c r="L225" s="9"/>
      <c r="M225" s="9"/>
      <c r="N225" s="14"/>
    </row>
    <row r="226" spans="1:14" x14ac:dyDescent="0.35">
      <c r="A226" s="13" t="s">
        <v>1405</v>
      </c>
      <c r="B226" s="9">
        <f t="shared" si="3"/>
        <v>225</v>
      </c>
      <c r="C226" s="9">
        <v>2511202</v>
      </c>
      <c r="D226" s="32" t="s">
        <v>1235</v>
      </c>
      <c r="E226" s="39" t="s">
        <v>837</v>
      </c>
      <c r="F226" s="9"/>
      <c r="G226" s="27"/>
      <c r="H226" s="9"/>
      <c r="I226" s="9"/>
      <c r="J226" s="9"/>
      <c r="K226" s="9"/>
      <c r="L226" s="9"/>
      <c r="M226" s="9"/>
      <c r="N226" s="14"/>
    </row>
    <row r="227" spans="1:14" x14ac:dyDescent="0.35">
      <c r="A227" s="13" t="s">
        <v>1405</v>
      </c>
      <c r="B227" s="9">
        <f t="shared" si="3"/>
        <v>226</v>
      </c>
      <c r="C227" s="9">
        <v>2511202</v>
      </c>
      <c r="D227" s="32" t="s">
        <v>1235</v>
      </c>
      <c r="E227" s="39" t="s">
        <v>842</v>
      </c>
      <c r="F227" s="9"/>
      <c r="G227" s="27"/>
      <c r="H227" s="9"/>
      <c r="I227" s="9"/>
      <c r="J227" s="9"/>
      <c r="K227" s="9"/>
      <c r="L227" s="9"/>
      <c r="M227" s="9"/>
      <c r="N227" s="14"/>
    </row>
    <row r="228" spans="1:14" x14ac:dyDescent="0.35">
      <c r="A228" s="13" t="s">
        <v>1405</v>
      </c>
      <c r="B228" s="9">
        <f t="shared" si="3"/>
        <v>227</v>
      </c>
      <c r="C228" s="9">
        <v>2511301</v>
      </c>
      <c r="D228" s="32" t="s">
        <v>1238</v>
      </c>
      <c r="E228" s="39" t="s">
        <v>833</v>
      </c>
      <c r="F228" s="9"/>
      <c r="G228" s="27"/>
      <c r="H228" s="9"/>
      <c r="I228" s="9"/>
      <c r="J228" s="9"/>
      <c r="K228" s="9"/>
      <c r="L228" s="9"/>
      <c r="M228" s="9"/>
      <c r="N228" s="14"/>
    </row>
    <row r="229" spans="1:14" x14ac:dyDescent="0.35">
      <c r="A229" s="13" t="s">
        <v>1405</v>
      </c>
      <c r="B229" s="9">
        <f t="shared" si="3"/>
        <v>228</v>
      </c>
      <c r="C229" s="9">
        <v>2511301</v>
      </c>
      <c r="D229" s="32" t="s">
        <v>1238</v>
      </c>
      <c r="E229" s="39" t="s">
        <v>842</v>
      </c>
      <c r="F229" s="9"/>
      <c r="G229" s="27"/>
      <c r="H229" s="9"/>
      <c r="I229" s="9"/>
      <c r="J229" s="9"/>
      <c r="K229" s="9"/>
      <c r="L229" s="9"/>
      <c r="M229" s="9"/>
      <c r="N229" s="14"/>
    </row>
    <row r="230" spans="1:14" x14ac:dyDescent="0.35">
      <c r="A230" s="13" t="s">
        <v>1405</v>
      </c>
      <c r="B230" s="9">
        <f t="shared" si="3"/>
        <v>229</v>
      </c>
      <c r="C230" s="9">
        <v>2511400</v>
      </c>
      <c r="D230" s="32" t="s">
        <v>689</v>
      </c>
      <c r="E230" s="39" t="s">
        <v>1241</v>
      </c>
      <c r="F230" s="9"/>
      <c r="G230" s="27"/>
      <c r="H230" s="9"/>
      <c r="I230" s="9"/>
      <c r="J230" s="9"/>
      <c r="K230" s="9"/>
      <c r="L230" s="9"/>
      <c r="M230" s="9"/>
      <c r="N230" s="14"/>
    </row>
    <row r="231" spans="1:14" x14ac:dyDescent="0.35">
      <c r="A231" s="13" t="s">
        <v>1405</v>
      </c>
      <c r="B231" s="9">
        <f t="shared" si="3"/>
        <v>230</v>
      </c>
      <c r="C231" s="9">
        <v>2511400</v>
      </c>
      <c r="D231" s="32" t="s">
        <v>689</v>
      </c>
      <c r="E231" s="39" t="s">
        <v>842</v>
      </c>
      <c r="F231" s="9"/>
      <c r="G231" s="27"/>
      <c r="H231" s="9"/>
      <c r="I231" s="9"/>
      <c r="J231" s="9"/>
      <c r="K231" s="9"/>
      <c r="L231" s="9"/>
      <c r="M231" s="9"/>
      <c r="N231" s="14"/>
    </row>
    <row r="232" spans="1:14" x14ac:dyDescent="0.35">
      <c r="A232" s="13" t="s">
        <v>1405</v>
      </c>
      <c r="B232" s="9">
        <f t="shared" si="3"/>
        <v>231</v>
      </c>
      <c r="C232" s="9">
        <v>2511509</v>
      </c>
      <c r="D232" s="32" t="s">
        <v>511</v>
      </c>
      <c r="E232" s="39" t="s">
        <v>833</v>
      </c>
      <c r="F232" s="9"/>
      <c r="G232" s="27"/>
      <c r="H232" s="9"/>
      <c r="I232" s="9"/>
      <c r="J232" s="9"/>
      <c r="K232" s="9"/>
      <c r="L232" s="9"/>
      <c r="M232" s="9"/>
      <c r="N232" s="14"/>
    </row>
    <row r="233" spans="1:14" x14ac:dyDescent="0.35">
      <c r="A233" s="13" t="s">
        <v>1405</v>
      </c>
      <c r="B233" s="9">
        <f t="shared" si="3"/>
        <v>232</v>
      </c>
      <c r="C233" s="9">
        <v>2511509</v>
      </c>
      <c r="D233" s="32" t="s">
        <v>511</v>
      </c>
      <c r="E233" s="39" t="s">
        <v>837</v>
      </c>
      <c r="F233" s="9"/>
      <c r="G233" s="27"/>
      <c r="H233" s="9"/>
      <c r="I233" s="9"/>
      <c r="J233" s="9"/>
      <c r="K233" s="9"/>
      <c r="L233" s="9"/>
      <c r="M233" s="9"/>
      <c r="N233" s="14"/>
    </row>
    <row r="234" spans="1:14" x14ac:dyDescent="0.35">
      <c r="A234" s="13" t="s">
        <v>1405</v>
      </c>
      <c r="B234" s="9">
        <f t="shared" si="3"/>
        <v>233</v>
      </c>
      <c r="C234" s="9">
        <v>2511509</v>
      </c>
      <c r="D234" s="32" t="s">
        <v>511</v>
      </c>
      <c r="E234" s="39" t="s">
        <v>842</v>
      </c>
      <c r="F234" s="9"/>
      <c r="G234" s="27"/>
      <c r="H234" s="9"/>
      <c r="I234" s="9"/>
      <c r="J234" s="9"/>
      <c r="K234" s="9"/>
      <c r="L234" s="9"/>
      <c r="M234" s="9"/>
      <c r="N234" s="14"/>
    </row>
    <row r="235" spans="1:14" x14ac:dyDescent="0.35">
      <c r="A235" s="13" t="s">
        <v>1405</v>
      </c>
      <c r="B235" s="9">
        <f t="shared" si="3"/>
        <v>234</v>
      </c>
      <c r="C235" s="9">
        <v>2511608</v>
      </c>
      <c r="D235" s="32" t="s">
        <v>1247</v>
      </c>
      <c r="E235" s="39" t="s">
        <v>860</v>
      </c>
      <c r="F235" s="9"/>
      <c r="G235" s="27"/>
      <c r="H235" s="9"/>
      <c r="I235" s="9"/>
      <c r="J235" s="9"/>
      <c r="K235" s="9"/>
      <c r="L235" s="9"/>
      <c r="M235" s="9"/>
      <c r="N235" s="14"/>
    </row>
    <row r="236" spans="1:14" x14ac:dyDescent="0.35">
      <c r="A236" s="13" t="s">
        <v>1405</v>
      </c>
      <c r="B236" s="9">
        <f t="shared" si="3"/>
        <v>235</v>
      </c>
      <c r="C236" s="9">
        <v>2511806</v>
      </c>
      <c r="D236" s="32" t="s">
        <v>515</v>
      </c>
      <c r="E236" s="39" t="s">
        <v>910</v>
      </c>
      <c r="F236" s="9"/>
      <c r="G236" s="27"/>
      <c r="H236" s="9"/>
      <c r="I236" s="9"/>
      <c r="J236" s="9"/>
      <c r="K236" s="9"/>
      <c r="L236" s="9"/>
      <c r="M236" s="9"/>
      <c r="N236" s="14"/>
    </row>
    <row r="237" spans="1:14" x14ac:dyDescent="0.35">
      <c r="A237" s="13" t="s">
        <v>1405</v>
      </c>
      <c r="B237" s="9">
        <f t="shared" si="3"/>
        <v>236</v>
      </c>
      <c r="C237" s="9">
        <v>2511905</v>
      </c>
      <c r="D237" s="32" t="s">
        <v>1250</v>
      </c>
      <c r="E237" s="39" t="s">
        <v>869</v>
      </c>
      <c r="F237" s="9"/>
      <c r="G237" s="27"/>
      <c r="H237" s="9"/>
      <c r="I237" s="9"/>
      <c r="J237" s="9"/>
      <c r="K237" s="9"/>
      <c r="L237" s="9"/>
      <c r="M237" s="9"/>
      <c r="N237" s="14"/>
    </row>
    <row r="238" spans="1:14" x14ac:dyDescent="0.35">
      <c r="A238" s="13" t="s">
        <v>1405</v>
      </c>
      <c r="B238" s="9">
        <f t="shared" si="3"/>
        <v>237</v>
      </c>
      <c r="C238" s="9">
        <v>2511905</v>
      </c>
      <c r="D238" s="32" t="s">
        <v>1250</v>
      </c>
      <c r="E238" s="39" t="s">
        <v>842</v>
      </c>
      <c r="F238" s="9"/>
      <c r="G238" s="27"/>
      <c r="H238" s="9"/>
      <c r="I238" s="9"/>
      <c r="J238" s="9"/>
      <c r="K238" s="9"/>
      <c r="L238" s="9"/>
      <c r="M238" s="9"/>
      <c r="N238" s="14"/>
    </row>
    <row r="239" spans="1:14" x14ac:dyDescent="0.35">
      <c r="A239" s="13" t="s">
        <v>1405</v>
      </c>
      <c r="B239" s="9">
        <f t="shared" si="3"/>
        <v>238</v>
      </c>
      <c r="C239" s="9">
        <v>2512002</v>
      </c>
      <c r="D239" s="32" t="s">
        <v>520</v>
      </c>
      <c r="E239" s="39" t="s">
        <v>1253</v>
      </c>
      <c r="F239" s="9"/>
      <c r="G239" s="27"/>
      <c r="H239" s="9"/>
      <c r="I239" s="9"/>
      <c r="J239" s="9"/>
      <c r="K239" s="9"/>
      <c r="L239" s="9"/>
      <c r="M239" s="9"/>
      <c r="N239" s="14"/>
    </row>
    <row r="240" spans="1:14" x14ac:dyDescent="0.35">
      <c r="A240" s="13" t="s">
        <v>1405</v>
      </c>
      <c r="B240" s="9">
        <f t="shared" si="3"/>
        <v>239</v>
      </c>
      <c r="C240" s="9">
        <v>2512002</v>
      </c>
      <c r="D240" s="32" t="s">
        <v>520</v>
      </c>
      <c r="E240" s="39" t="s">
        <v>869</v>
      </c>
      <c r="F240" s="9"/>
      <c r="G240" s="27"/>
      <c r="H240" s="9"/>
      <c r="I240" s="9"/>
      <c r="J240" s="9"/>
      <c r="K240" s="9"/>
      <c r="L240" s="9"/>
      <c r="M240" s="9"/>
      <c r="N240" s="14"/>
    </row>
    <row r="241" spans="1:14" x14ac:dyDescent="0.35">
      <c r="A241" s="13" t="s">
        <v>1405</v>
      </c>
      <c r="B241" s="9">
        <f t="shared" si="3"/>
        <v>240</v>
      </c>
      <c r="C241" s="9">
        <v>2512002</v>
      </c>
      <c r="D241" s="32" t="s">
        <v>520</v>
      </c>
      <c r="E241" s="39" t="s">
        <v>842</v>
      </c>
      <c r="F241" s="9"/>
      <c r="G241" s="27"/>
      <c r="H241" s="9"/>
      <c r="I241" s="9"/>
      <c r="J241" s="9"/>
      <c r="K241" s="9"/>
      <c r="L241" s="9"/>
      <c r="M241" s="9"/>
      <c r="N241" s="14"/>
    </row>
    <row r="242" spans="1:14" x14ac:dyDescent="0.35">
      <c r="A242" s="13" t="s">
        <v>1405</v>
      </c>
      <c r="B242" s="9">
        <f t="shared" si="3"/>
        <v>241</v>
      </c>
      <c r="C242" s="9">
        <v>2512036</v>
      </c>
      <c r="D242" s="32" t="s">
        <v>1257</v>
      </c>
      <c r="E242" s="39" t="s">
        <v>910</v>
      </c>
      <c r="F242" s="9"/>
      <c r="G242" s="27"/>
      <c r="H242" s="9"/>
      <c r="I242" s="9"/>
      <c r="J242" s="9"/>
      <c r="K242" s="9"/>
      <c r="L242" s="9"/>
      <c r="M242" s="9"/>
      <c r="N242" s="14"/>
    </row>
    <row r="243" spans="1:14" x14ac:dyDescent="0.35">
      <c r="A243" s="13" t="s">
        <v>1405</v>
      </c>
      <c r="B243" s="9">
        <f t="shared" si="3"/>
        <v>242</v>
      </c>
      <c r="C243" s="9">
        <v>2512036</v>
      </c>
      <c r="D243" s="32" t="s">
        <v>1257</v>
      </c>
      <c r="E243" s="39" t="s">
        <v>842</v>
      </c>
      <c r="F243" s="9"/>
      <c r="G243" s="27"/>
      <c r="H243" s="9"/>
      <c r="I243" s="9"/>
      <c r="J243" s="9"/>
      <c r="K243" s="9"/>
      <c r="L243" s="9"/>
      <c r="M243" s="9"/>
      <c r="N243" s="14"/>
    </row>
    <row r="244" spans="1:14" x14ac:dyDescent="0.35">
      <c r="A244" s="13" t="s">
        <v>1405</v>
      </c>
      <c r="B244" s="9">
        <f t="shared" si="3"/>
        <v>243</v>
      </c>
      <c r="C244" s="9">
        <v>2512077</v>
      </c>
      <c r="D244" s="32" t="s">
        <v>1260</v>
      </c>
      <c r="E244" s="39" t="s">
        <v>910</v>
      </c>
      <c r="F244" s="9"/>
      <c r="G244" s="27"/>
      <c r="H244" s="9"/>
      <c r="I244" s="9"/>
      <c r="J244" s="9"/>
      <c r="K244" s="9"/>
      <c r="L244" s="9"/>
      <c r="M244" s="9"/>
      <c r="N244" s="14"/>
    </row>
    <row r="245" spans="1:14" x14ac:dyDescent="0.35">
      <c r="A245" s="13" t="s">
        <v>1405</v>
      </c>
      <c r="B245" s="9">
        <f t="shared" si="3"/>
        <v>244</v>
      </c>
      <c r="C245" s="9">
        <v>2512101</v>
      </c>
      <c r="D245" s="32" t="s">
        <v>1262</v>
      </c>
      <c r="E245" s="39" t="s">
        <v>1030</v>
      </c>
      <c r="F245" s="9"/>
      <c r="G245" s="27"/>
      <c r="H245" s="9"/>
      <c r="I245" s="9"/>
      <c r="J245" s="9"/>
      <c r="K245" s="9"/>
      <c r="L245" s="9"/>
      <c r="M245" s="9"/>
      <c r="N245" s="14"/>
    </row>
    <row r="246" spans="1:14" x14ac:dyDescent="0.35">
      <c r="A246" s="13" t="s">
        <v>1405</v>
      </c>
      <c r="B246" s="9">
        <f t="shared" si="3"/>
        <v>245</v>
      </c>
      <c r="C246" s="9">
        <v>2512101</v>
      </c>
      <c r="D246" s="32" t="s">
        <v>1262</v>
      </c>
      <c r="E246" s="39" t="s">
        <v>1264</v>
      </c>
      <c r="F246" s="9"/>
      <c r="G246" s="27"/>
      <c r="H246" s="9"/>
      <c r="I246" s="9"/>
      <c r="J246" s="9"/>
      <c r="K246" s="9"/>
      <c r="L246" s="9"/>
      <c r="M246" s="9"/>
      <c r="N246" s="14"/>
    </row>
    <row r="247" spans="1:14" x14ac:dyDescent="0.35">
      <c r="A247" s="13" t="s">
        <v>1405</v>
      </c>
      <c r="B247" s="9">
        <f t="shared" si="3"/>
        <v>246</v>
      </c>
      <c r="C247" s="9">
        <v>2512101</v>
      </c>
      <c r="D247" s="32" t="s">
        <v>1262</v>
      </c>
      <c r="E247" s="39" t="s">
        <v>842</v>
      </c>
      <c r="F247" s="9"/>
      <c r="G247" s="27"/>
      <c r="H247" s="9"/>
      <c r="I247" s="9"/>
      <c r="J247" s="9"/>
      <c r="K247" s="9"/>
      <c r="L247" s="9"/>
      <c r="M247" s="9"/>
      <c r="N247" s="14"/>
    </row>
    <row r="248" spans="1:14" x14ac:dyDescent="0.35">
      <c r="A248" s="13" t="s">
        <v>1405</v>
      </c>
      <c r="B248" s="9">
        <f t="shared" si="3"/>
        <v>247</v>
      </c>
      <c r="C248" s="9">
        <v>2512200</v>
      </c>
      <c r="D248" s="32" t="s">
        <v>1267</v>
      </c>
      <c r="E248" s="39" t="s">
        <v>842</v>
      </c>
      <c r="F248" s="9"/>
      <c r="G248" s="27"/>
      <c r="H248" s="9"/>
      <c r="I248" s="9"/>
      <c r="J248" s="9"/>
      <c r="K248" s="9"/>
      <c r="L248" s="9"/>
      <c r="M248" s="9"/>
      <c r="N248" s="14"/>
    </row>
    <row r="249" spans="1:14" x14ac:dyDescent="0.35">
      <c r="A249" s="13" t="s">
        <v>1405</v>
      </c>
      <c r="B249" s="9">
        <f t="shared" si="3"/>
        <v>248</v>
      </c>
      <c r="C249" s="9">
        <v>2512309</v>
      </c>
      <c r="D249" s="32" t="s">
        <v>1269</v>
      </c>
      <c r="E249" s="39" t="s">
        <v>1270</v>
      </c>
      <c r="F249" s="9"/>
      <c r="G249" s="27"/>
      <c r="H249" s="9"/>
      <c r="I249" s="9"/>
      <c r="J249" s="9"/>
      <c r="K249" s="9"/>
      <c r="L249" s="9"/>
      <c r="M249" s="9"/>
      <c r="N249" s="14"/>
    </row>
    <row r="250" spans="1:14" x14ac:dyDescent="0.35">
      <c r="A250" s="13" t="s">
        <v>1405</v>
      </c>
      <c r="B250" s="9">
        <f t="shared" si="3"/>
        <v>249</v>
      </c>
      <c r="C250" s="9">
        <v>2512309</v>
      </c>
      <c r="D250" s="32" t="s">
        <v>1269</v>
      </c>
      <c r="E250" s="39" t="s">
        <v>842</v>
      </c>
      <c r="F250" s="9"/>
      <c r="G250" s="27"/>
      <c r="H250" s="9"/>
      <c r="I250" s="9"/>
      <c r="J250" s="9"/>
      <c r="K250" s="9"/>
      <c r="L250" s="9"/>
      <c r="M250" s="9"/>
      <c r="N250" s="14"/>
    </row>
    <row r="251" spans="1:14" x14ac:dyDescent="0.35">
      <c r="A251" s="13" t="s">
        <v>1405</v>
      </c>
      <c r="B251" s="9">
        <f t="shared" si="3"/>
        <v>250</v>
      </c>
      <c r="C251" s="9">
        <v>2512408</v>
      </c>
      <c r="D251" s="32" t="s">
        <v>1273</v>
      </c>
      <c r="E251" s="39" t="s">
        <v>952</v>
      </c>
      <c r="F251" s="9"/>
      <c r="G251" s="27"/>
      <c r="H251" s="9"/>
      <c r="I251" s="9"/>
      <c r="J251" s="9"/>
      <c r="K251" s="9"/>
      <c r="L251" s="9"/>
      <c r="M251" s="9"/>
      <c r="N251" s="14"/>
    </row>
    <row r="252" spans="1:14" x14ac:dyDescent="0.35">
      <c r="A252" s="13" t="s">
        <v>1405</v>
      </c>
      <c r="B252" s="9">
        <f t="shared" si="3"/>
        <v>251</v>
      </c>
      <c r="C252" s="9">
        <v>2512408</v>
      </c>
      <c r="D252" s="32" t="s">
        <v>1273</v>
      </c>
      <c r="E252" s="39" t="s">
        <v>842</v>
      </c>
      <c r="F252" s="9"/>
      <c r="G252" s="27"/>
      <c r="H252" s="9"/>
      <c r="I252" s="9"/>
      <c r="J252" s="9"/>
      <c r="K252" s="9"/>
      <c r="L252" s="9"/>
      <c r="M252" s="9"/>
      <c r="N252" s="14"/>
    </row>
    <row r="253" spans="1:14" x14ac:dyDescent="0.35">
      <c r="A253" s="13" t="s">
        <v>1405</v>
      </c>
      <c r="B253" s="9">
        <f t="shared" si="3"/>
        <v>252</v>
      </c>
      <c r="C253" s="9">
        <v>2512408</v>
      </c>
      <c r="D253" s="32" t="s">
        <v>1273</v>
      </c>
      <c r="E253" s="39" t="s">
        <v>860</v>
      </c>
      <c r="F253" s="9"/>
      <c r="G253" s="27"/>
      <c r="H253" s="9"/>
      <c r="I253" s="9"/>
      <c r="J253" s="9"/>
      <c r="K253" s="9"/>
      <c r="L253" s="9"/>
      <c r="M253" s="9"/>
      <c r="N253" s="14"/>
    </row>
    <row r="254" spans="1:14" x14ac:dyDescent="0.35">
      <c r="A254" s="13" t="s">
        <v>1405</v>
      </c>
      <c r="B254" s="9">
        <f t="shared" si="3"/>
        <v>253</v>
      </c>
      <c r="C254" s="9">
        <v>2512507</v>
      </c>
      <c r="D254" s="32" t="s">
        <v>524</v>
      </c>
      <c r="E254" s="39" t="s">
        <v>1277</v>
      </c>
      <c r="F254" s="9"/>
      <c r="G254" s="27"/>
      <c r="H254" s="9"/>
      <c r="I254" s="9"/>
      <c r="J254" s="9"/>
      <c r="K254" s="9"/>
      <c r="L254" s="9"/>
      <c r="M254" s="9"/>
      <c r="N254" s="14"/>
    </row>
    <row r="255" spans="1:14" x14ac:dyDescent="0.35">
      <c r="A255" s="13" t="s">
        <v>1405</v>
      </c>
      <c r="B255" s="9">
        <f t="shared" si="3"/>
        <v>254</v>
      </c>
      <c r="C255" s="9">
        <v>2512507</v>
      </c>
      <c r="D255" s="32" t="s">
        <v>524</v>
      </c>
      <c r="E255" s="39" t="s">
        <v>952</v>
      </c>
      <c r="F255" s="9"/>
      <c r="G255" s="27"/>
      <c r="H255" s="9"/>
      <c r="I255" s="9"/>
      <c r="J255" s="9"/>
      <c r="K255" s="9"/>
      <c r="L255" s="9"/>
      <c r="M255" s="9"/>
      <c r="N255" s="14"/>
    </row>
    <row r="256" spans="1:14" x14ac:dyDescent="0.35">
      <c r="A256" s="13" t="s">
        <v>1405</v>
      </c>
      <c r="B256" s="9">
        <f t="shared" si="3"/>
        <v>255</v>
      </c>
      <c r="C256" s="9">
        <v>2512507</v>
      </c>
      <c r="D256" s="32" t="s">
        <v>524</v>
      </c>
      <c r="E256" s="39" t="s">
        <v>842</v>
      </c>
      <c r="F256" s="9"/>
      <c r="G256" s="27"/>
      <c r="H256" s="9"/>
      <c r="I256" s="9"/>
      <c r="J256" s="9"/>
      <c r="K256" s="9"/>
      <c r="L256" s="9"/>
      <c r="M256" s="9"/>
      <c r="N256" s="14"/>
    </row>
    <row r="257" spans="1:14" x14ac:dyDescent="0.35">
      <c r="A257" s="13" t="s">
        <v>1405</v>
      </c>
      <c r="B257" s="9">
        <f t="shared" si="3"/>
        <v>256</v>
      </c>
      <c r="C257" s="9">
        <v>2512705</v>
      </c>
      <c r="D257" s="32" t="s">
        <v>530</v>
      </c>
      <c r="E257" s="39" t="s">
        <v>869</v>
      </c>
      <c r="F257" s="9"/>
      <c r="G257" s="27"/>
      <c r="H257" s="9"/>
      <c r="I257" s="9"/>
      <c r="J257" s="9"/>
      <c r="K257" s="9"/>
      <c r="L257" s="9"/>
      <c r="M257" s="9"/>
      <c r="N257" s="14"/>
    </row>
    <row r="258" spans="1:14" x14ac:dyDescent="0.35">
      <c r="A258" s="13" t="s">
        <v>1405</v>
      </c>
      <c r="B258" s="9">
        <f t="shared" si="3"/>
        <v>257</v>
      </c>
      <c r="C258" s="9">
        <v>2512705</v>
      </c>
      <c r="D258" s="32" t="s">
        <v>530</v>
      </c>
      <c r="E258" s="39" t="s">
        <v>842</v>
      </c>
      <c r="F258" s="9"/>
      <c r="G258" s="27"/>
      <c r="H258" s="9"/>
      <c r="I258" s="9"/>
      <c r="J258" s="9"/>
      <c r="K258" s="9"/>
      <c r="L258" s="9"/>
      <c r="M258" s="9"/>
      <c r="N258" s="14"/>
    </row>
    <row r="259" spans="1:14" x14ac:dyDescent="0.35">
      <c r="A259" s="13" t="s">
        <v>1405</v>
      </c>
      <c r="B259" s="9">
        <f t="shared" si="3"/>
        <v>258</v>
      </c>
      <c r="C259" s="9">
        <v>2512721</v>
      </c>
      <c r="D259" s="32" t="s">
        <v>1283</v>
      </c>
      <c r="E259" s="39" t="s">
        <v>842</v>
      </c>
      <c r="F259" s="9"/>
      <c r="G259" s="27"/>
      <c r="H259" s="9"/>
      <c r="I259" s="9"/>
      <c r="J259" s="9"/>
      <c r="K259" s="9"/>
      <c r="L259" s="9"/>
      <c r="M259" s="9"/>
      <c r="N259" s="14"/>
    </row>
    <row r="260" spans="1:14" x14ac:dyDescent="0.35">
      <c r="A260" s="13" t="s">
        <v>1405</v>
      </c>
      <c r="B260" s="9">
        <f t="shared" ref="B260:B323" si="4">B259+1</f>
        <v>259</v>
      </c>
      <c r="C260" s="9">
        <v>2512754</v>
      </c>
      <c r="D260" s="32" t="s">
        <v>1285</v>
      </c>
      <c r="E260" s="39" t="s">
        <v>842</v>
      </c>
      <c r="F260" s="9"/>
      <c r="G260" s="27"/>
      <c r="H260" s="9"/>
      <c r="I260" s="9"/>
      <c r="J260" s="9"/>
      <c r="K260" s="9"/>
      <c r="L260" s="9"/>
      <c r="M260" s="9"/>
      <c r="N260" s="14"/>
    </row>
    <row r="261" spans="1:14" x14ac:dyDescent="0.35">
      <c r="A261" s="13" t="s">
        <v>1405</v>
      </c>
      <c r="B261" s="9">
        <f t="shared" si="4"/>
        <v>260</v>
      </c>
      <c r="C261" s="9">
        <v>2512788</v>
      </c>
      <c r="D261" s="32" t="s">
        <v>1287</v>
      </c>
      <c r="E261" s="39" t="s">
        <v>842</v>
      </c>
      <c r="F261" s="9"/>
      <c r="G261" s="27"/>
      <c r="H261" s="9"/>
      <c r="I261" s="9"/>
      <c r="J261" s="9"/>
      <c r="K261" s="9"/>
      <c r="L261" s="9"/>
      <c r="M261" s="9"/>
      <c r="N261" s="14"/>
    </row>
    <row r="262" spans="1:14" x14ac:dyDescent="0.35">
      <c r="A262" s="13" t="s">
        <v>1405</v>
      </c>
      <c r="B262" s="9">
        <f t="shared" si="4"/>
        <v>261</v>
      </c>
      <c r="C262" s="9">
        <v>2512804</v>
      </c>
      <c r="D262" s="32" t="s">
        <v>1289</v>
      </c>
      <c r="E262" s="39" t="s">
        <v>901</v>
      </c>
      <c r="F262" s="9"/>
      <c r="G262" s="27"/>
      <c r="H262" s="9"/>
      <c r="I262" s="9"/>
      <c r="J262" s="9"/>
      <c r="K262" s="9"/>
      <c r="L262" s="9"/>
      <c r="M262" s="9"/>
      <c r="N262" s="14"/>
    </row>
    <row r="263" spans="1:14" x14ac:dyDescent="0.35">
      <c r="A263" s="13" t="s">
        <v>1405</v>
      </c>
      <c r="B263" s="9">
        <f t="shared" si="4"/>
        <v>262</v>
      </c>
      <c r="C263" s="9">
        <v>2512903</v>
      </c>
      <c r="D263" s="32" t="s">
        <v>535</v>
      </c>
      <c r="E263" s="39" t="s">
        <v>869</v>
      </c>
      <c r="F263" s="9"/>
      <c r="G263" s="27"/>
      <c r="H263" s="9"/>
      <c r="I263" s="9"/>
      <c r="J263" s="9"/>
      <c r="K263" s="9"/>
      <c r="L263" s="9"/>
      <c r="M263" s="9"/>
      <c r="N263" s="14"/>
    </row>
    <row r="264" spans="1:14" x14ac:dyDescent="0.35">
      <c r="A264" s="13" t="s">
        <v>1405</v>
      </c>
      <c r="B264" s="9">
        <f t="shared" si="4"/>
        <v>263</v>
      </c>
      <c r="C264" s="9">
        <v>2512903</v>
      </c>
      <c r="D264" s="32" t="s">
        <v>535</v>
      </c>
      <c r="E264" s="39" t="s">
        <v>842</v>
      </c>
      <c r="F264" s="9"/>
      <c r="G264" s="27"/>
      <c r="H264" s="9"/>
      <c r="I264" s="9"/>
      <c r="J264" s="9"/>
      <c r="K264" s="9"/>
      <c r="L264" s="9"/>
      <c r="M264" s="9"/>
      <c r="N264" s="14"/>
    </row>
    <row r="265" spans="1:14" x14ac:dyDescent="0.35">
      <c r="A265" s="13" t="s">
        <v>1405</v>
      </c>
      <c r="B265" s="9">
        <f t="shared" si="4"/>
        <v>264</v>
      </c>
      <c r="C265" s="9">
        <v>2513000</v>
      </c>
      <c r="D265" s="32" t="s">
        <v>1294</v>
      </c>
      <c r="E265" s="39" t="s">
        <v>1073</v>
      </c>
      <c r="F265" s="9"/>
      <c r="G265" s="27"/>
      <c r="H265" s="9"/>
      <c r="I265" s="9"/>
      <c r="J265" s="9"/>
      <c r="K265" s="9"/>
      <c r="L265" s="9"/>
      <c r="M265" s="9"/>
      <c r="N265" s="14"/>
    </row>
    <row r="266" spans="1:14" x14ac:dyDescent="0.35">
      <c r="A266" s="13" t="s">
        <v>1405</v>
      </c>
      <c r="B266" s="9">
        <f t="shared" si="4"/>
        <v>265</v>
      </c>
      <c r="C266" s="9">
        <v>2513109</v>
      </c>
      <c r="D266" s="32" t="s">
        <v>1296</v>
      </c>
      <c r="E266" s="39" t="s">
        <v>842</v>
      </c>
      <c r="F266" s="9"/>
      <c r="G266" s="27"/>
      <c r="H266" s="9"/>
      <c r="I266" s="9"/>
      <c r="J266" s="9"/>
      <c r="K266" s="9"/>
      <c r="L266" s="9"/>
      <c r="M266" s="9"/>
      <c r="N266" s="14"/>
    </row>
    <row r="267" spans="1:14" x14ac:dyDescent="0.35">
      <c r="A267" s="13" t="s">
        <v>1405</v>
      </c>
      <c r="B267" s="9">
        <f t="shared" si="4"/>
        <v>266</v>
      </c>
      <c r="C267" s="9">
        <v>2513158</v>
      </c>
      <c r="D267" s="32" t="s">
        <v>1298</v>
      </c>
      <c r="E267" s="39" t="s">
        <v>842</v>
      </c>
      <c r="F267" s="9"/>
      <c r="G267" s="27"/>
      <c r="H267" s="9"/>
      <c r="I267" s="9"/>
      <c r="J267" s="9"/>
      <c r="K267" s="9"/>
      <c r="L267" s="9"/>
      <c r="M267" s="9"/>
      <c r="N267" s="14"/>
    </row>
    <row r="268" spans="1:14" x14ac:dyDescent="0.35">
      <c r="A268" s="13" t="s">
        <v>1405</v>
      </c>
      <c r="B268" s="9">
        <f t="shared" si="4"/>
        <v>267</v>
      </c>
      <c r="C268" s="9">
        <v>2513208</v>
      </c>
      <c r="D268" s="32" t="s">
        <v>1300</v>
      </c>
      <c r="E268" s="39" t="s">
        <v>833</v>
      </c>
      <c r="F268" s="9"/>
      <c r="G268" s="27"/>
      <c r="H268" s="9"/>
      <c r="I268" s="9"/>
      <c r="J268" s="9"/>
      <c r="K268" s="9"/>
      <c r="L268" s="9"/>
      <c r="M268" s="9"/>
      <c r="N268" s="14"/>
    </row>
    <row r="269" spans="1:14" x14ac:dyDescent="0.35">
      <c r="A269" s="13" t="s">
        <v>1405</v>
      </c>
      <c r="B269" s="9">
        <f t="shared" si="4"/>
        <v>268</v>
      </c>
      <c r="C269" s="9">
        <v>2513307</v>
      </c>
      <c r="D269" s="32" t="s">
        <v>546</v>
      </c>
      <c r="E269" s="39" t="s">
        <v>842</v>
      </c>
      <c r="F269" s="9"/>
      <c r="G269" s="27"/>
      <c r="H269" s="9"/>
      <c r="I269" s="9"/>
      <c r="J269" s="9"/>
      <c r="K269" s="9"/>
      <c r="L269" s="9"/>
      <c r="M269" s="9"/>
      <c r="N269" s="14"/>
    </row>
    <row r="270" spans="1:14" x14ac:dyDescent="0.35">
      <c r="A270" s="13" t="s">
        <v>1405</v>
      </c>
      <c r="B270" s="9">
        <f t="shared" si="4"/>
        <v>269</v>
      </c>
      <c r="C270" s="9">
        <v>2513356</v>
      </c>
      <c r="D270" s="32" t="s">
        <v>1303</v>
      </c>
      <c r="E270" s="39" t="s">
        <v>842</v>
      </c>
      <c r="F270" s="9"/>
      <c r="G270" s="27"/>
      <c r="H270" s="9"/>
      <c r="I270" s="9"/>
      <c r="J270" s="9"/>
      <c r="K270" s="9"/>
      <c r="L270" s="9"/>
      <c r="M270" s="9"/>
      <c r="N270" s="14"/>
    </row>
    <row r="271" spans="1:14" x14ac:dyDescent="0.35">
      <c r="A271" s="13" t="s">
        <v>1405</v>
      </c>
      <c r="B271" s="9">
        <f t="shared" si="4"/>
        <v>270</v>
      </c>
      <c r="C271" s="9">
        <v>2513406</v>
      </c>
      <c r="D271" s="32" t="s">
        <v>550</v>
      </c>
      <c r="E271" s="39" t="s">
        <v>869</v>
      </c>
      <c r="F271" s="9"/>
      <c r="G271" s="27"/>
      <c r="H271" s="9"/>
      <c r="I271" s="9"/>
      <c r="J271" s="9"/>
      <c r="K271" s="9"/>
      <c r="L271" s="9"/>
      <c r="M271" s="9"/>
      <c r="N271" s="14"/>
    </row>
    <row r="272" spans="1:14" x14ac:dyDescent="0.35">
      <c r="A272" s="13" t="s">
        <v>1405</v>
      </c>
      <c r="B272" s="9">
        <f t="shared" si="4"/>
        <v>271</v>
      </c>
      <c r="C272" s="9">
        <v>2513406</v>
      </c>
      <c r="D272" s="32" t="s">
        <v>550</v>
      </c>
      <c r="E272" s="39" t="s">
        <v>846</v>
      </c>
      <c r="F272" s="9"/>
      <c r="G272" s="27"/>
      <c r="H272" s="9"/>
      <c r="I272" s="9"/>
      <c r="J272" s="9"/>
      <c r="K272" s="9"/>
      <c r="L272" s="9"/>
      <c r="M272" s="9"/>
      <c r="N272" s="14"/>
    </row>
    <row r="273" spans="1:14" x14ac:dyDescent="0.35">
      <c r="A273" s="13" t="s">
        <v>1405</v>
      </c>
      <c r="B273" s="9">
        <f t="shared" si="4"/>
        <v>272</v>
      </c>
      <c r="C273" s="9">
        <v>2513406</v>
      </c>
      <c r="D273" s="32" t="s">
        <v>550</v>
      </c>
      <c r="E273" s="39" t="s">
        <v>842</v>
      </c>
      <c r="F273" s="9"/>
      <c r="G273" s="27"/>
      <c r="H273" s="9"/>
      <c r="I273" s="9"/>
      <c r="J273" s="9"/>
      <c r="K273" s="9"/>
      <c r="L273" s="9"/>
      <c r="M273" s="9"/>
      <c r="N273" s="14"/>
    </row>
    <row r="274" spans="1:14" x14ac:dyDescent="0.35">
      <c r="A274" s="13" t="s">
        <v>1405</v>
      </c>
      <c r="B274" s="9">
        <f t="shared" si="4"/>
        <v>273</v>
      </c>
      <c r="C274" s="9">
        <v>2513505</v>
      </c>
      <c r="D274" s="32" t="s">
        <v>1308</v>
      </c>
      <c r="E274" s="39" t="s">
        <v>1253</v>
      </c>
      <c r="F274" s="9"/>
      <c r="G274" s="27"/>
      <c r="H274" s="9"/>
      <c r="I274" s="9"/>
      <c r="J274" s="9"/>
      <c r="K274" s="9"/>
      <c r="L274" s="9"/>
      <c r="M274" s="9"/>
      <c r="N274" s="14"/>
    </row>
    <row r="275" spans="1:14" x14ac:dyDescent="0.35">
      <c r="A275" s="13" t="s">
        <v>1405</v>
      </c>
      <c r="B275" s="9">
        <f t="shared" si="4"/>
        <v>274</v>
      </c>
      <c r="C275" s="9">
        <v>2513604</v>
      </c>
      <c r="D275" s="32" t="s">
        <v>1310</v>
      </c>
      <c r="E275" s="39" t="s">
        <v>842</v>
      </c>
      <c r="F275" s="9"/>
      <c r="G275" s="27"/>
      <c r="H275" s="9"/>
      <c r="I275" s="9"/>
      <c r="J275" s="9"/>
      <c r="K275" s="9"/>
      <c r="L275" s="9"/>
      <c r="M275" s="9"/>
      <c r="N275" s="14"/>
    </row>
    <row r="276" spans="1:14" x14ac:dyDescent="0.35">
      <c r="A276" s="13" t="s">
        <v>1405</v>
      </c>
      <c r="B276" s="9">
        <f t="shared" si="4"/>
        <v>275</v>
      </c>
      <c r="C276" s="9">
        <v>2513653</v>
      </c>
      <c r="D276" s="32" t="s">
        <v>405</v>
      </c>
      <c r="E276" s="39" t="s">
        <v>842</v>
      </c>
      <c r="F276" s="9"/>
      <c r="G276" s="27"/>
      <c r="H276" s="9"/>
      <c r="I276" s="9"/>
      <c r="J276" s="9"/>
      <c r="K276" s="9"/>
      <c r="L276" s="9"/>
      <c r="M276" s="9"/>
      <c r="N276" s="14"/>
    </row>
    <row r="277" spans="1:14" x14ac:dyDescent="0.35">
      <c r="A277" s="13" t="s">
        <v>1405</v>
      </c>
      <c r="B277" s="9">
        <f t="shared" si="4"/>
        <v>276</v>
      </c>
      <c r="C277" s="9">
        <v>2513703</v>
      </c>
      <c r="D277" s="32" t="s">
        <v>554</v>
      </c>
      <c r="E277" s="39" t="s">
        <v>1313</v>
      </c>
      <c r="F277" s="9"/>
      <c r="G277" s="27"/>
      <c r="H277" s="9"/>
      <c r="I277" s="9"/>
      <c r="J277" s="9"/>
      <c r="K277" s="9"/>
      <c r="L277" s="9"/>
      <c r="M277" s="9"/>
      <c r="N277" s="14"/>
    </row>
    <row r="278" spans="1:14" x14ac:dyDescent="0.35">
      <c r="A278" s="13" t="s">
        <v>1405</v>
      </c>
      <c r="B278" s="9">
        <f t="shared" si="4"/>
        <v>277</v>
      </c>
      <c r="C278" s="9">
        <v>2513703</v>
      </c>
      <c r="D278" s="32" t="s">
        <v>554</v>
      </c>
      <c r="E278" s="39" t="s">
        <v>842</v>
      </c>
      <c r="F278" s="9"/>
      <c r="G278" s="27"/>
      <c r="H278" s="9"/>
      <c r="I278" s="9"/>
      <c r="J278" s="9"/>
      <c r="K278" s="9"/>
      <c r="L278" s="9"/>
      <c r="M278" s="9"/>
      <c r="N278" s="14"/>
    </row>
    <row r="279" spans="1:14" x14ac:dyDescent="0.35">
      <c r="A279" s="13" t="s">
        <v>1405</v>
      </c>
      <c r="B279" s="9">
        <f t="shared" si="4"/>
        <v>278</v>
      </c>
      <c r="C279" s="9">
        <v>2513703</v>
      </c>
      <c r="D279" s="32" t="s">
        <v>554</v>
      </c>
      <c r="E279" s="39" t="s">
        <v>860</v>
      </c>
      <c r="F279" s="9"/>
      <c r="G279" s="27"/>
      <c r="H279" s="9"/>
      <c r="I279" s="9"/>
      <c r="J279" s="9"/>
      <c r="K279" s="9"/>
      <c r="L279" s="9"/>
      <c r="M279" s="9"/>
      <c r="N279" s="14"/>
    </row>
    <row r="280" spans="1:14" x14ac:dyDescent="0.35">
      <c r="A280" s="13" t="s">
        <v>1405</v>
      </c>
      <c r="B280" s="9">
        <f t="shared" si="4"/>
        <v>279</v>
      </c>
      <c r="C280" s="9">
        <v>2513802</v>
      </c>
      <c r="D280" s="32" t="s">
        <v>558</v>
      </c>
      <c r="E280" s="39" t="s">
        <v>842</v>
      </c>
      <c r="F280" s="9"/>
      <c r="G280" s="27"/>
      <c r="H280" s="9"/>
      <c r="I280" s="9"/>
      <c r="J280" s="9"/>
      <c r="K280" s="9"/>
      <c r="L280" s="9"/>
      <c r="M280" s="9"/>
      <c r="N280" s="14"/>
    </row>
    <row r="281" spans="1:14" x14ac:dyDescent="0.35">
      <c r="A281" s="13" t="s">
        <v>1405</v>
      </c>
      <c r="B281" s="9">
        <f t="shared" si="4"/>
        <v>280</v>
      </c>
      <c r="C281" s="9">
        <v>2513901</v>
      </c>
      <c r="D281" s="32" t="s">
        <v>567</v>
      </c>
      <c r="E281" s="39" t="s">
        <v>924</v>
      </c>
      <c r="F281" s="9"/>
      <c r="G281" s="27"/>
      <c r="H281" s="9"/>
      <c r="I281" s="9"/>
      <c r="J281" s="9"/>
      <c r="K281" s="9"/>
      <c r="L281" s="9"/>
      <c r="M281" s="9"/>
      <c r="N281" s="14"/>
    </row>
    <row r="282" spans="1:14" x14ac:dyDescent="0.35">
      <c r="A282" s="13" t="s">
        <v>1405</v>
      </c>
      <c r="B282" s="9">
        <f t="shared" si="4"/>
        <v>281</v>
      </c>
      <c r="C282" s="9">
        <v>2513901</v>
      </c>
      <c r="D282" s="32" t="s">
        <v>567</v>
      </c>
      <c r="E282" s="39" t="s">
        <v>842</v>
      </c>
      <c r="F282" s="9"/>
      <c r="G282" s="27"/>
      <c r="H282" s="9"/>
      <c r="I282" s="9"/>
      <c r="J282" s="9"/>
      <c r="K282" s="9"/>
      <c r="L282" s="9"/>
      <c r="M282" s="9"/>
      <c r="N282" s="14"/>
    </row>
    <row r="283" spans="1:14" x14ac:dyDescent="0.35">
      <c r="A283" s="13" t="s">
        <v>1405</v>
      </c>
      <c r="B283" s="9">
        <f t="shared" si="4"/>
        <v>282</v>
      </c>
      <c r="C283" s="9">
        <v>2513927</v>
      </c>
      <c r="D283" s="32" t="s">
        <v>1321</v>
      </c>
      <c r="E283" s="39" t="s">
        <v>842</v>
      </c>
      <c r="F283" s="9"/>
      <c r="G283" s="27"/>
      <c r="H283" s="9"/>
      <c r="I283" s="9"/>
      <c r="J283" s="9"/>
      <c r="K283" s="9"/>
      <c r="L283" s="9"/>
      <c r="M283" s="9"/>
      <c r="N283" s="14"/>
    </row>
    <row r="284" spans="1:14" x14ac:dyDescent="0.35">
      <c r="A284" s="13" t="s">
        <v>1405</v>
      </c>
      <c r="B284" s="9">
        <f t="shared" si="4"/>
        <v>283</v>
      </c>
      <c r="C284" s="9">
        <v>2513968</v>
      </c>
      <c r="D284" s="32" t="s">
        <v>1323</v>
      </c>
      <c r="E284" s="39" t="s">
        <v>833</v>
      </c>
      <c r="F284" s="9"/>
      <c r="G284" s="27"/>
      <c r="H284" s="9"/>
      <c r="I284" s="9"/>
      <c r="J284" s="9"/>
      <c r="K284" s="9"/>
      <c r="L284" s="9"/>
      <c r="M284" s="9"/>
      <c r="N284" s="14"/>
    </row>
    <row r="285" spans="1:14" x14ac:dyDescent="0.35">
      <c r="A285" s="13" t="s">
        <v>1405</v>
      </c>
      <c r="B285" s="9">
        <f t="shared" si="4"/>
        <v>284</v>
      </c>
      <c r="C285" s="9">
        <v>2514107</v>
      </c>
      <c r="D285" s="32" t="s">
        <v>1325</v>
      </c>
      <c r="E285" s="39" t="s">
        <v>842</v>
      </c>
      <c r="F285" s="9"/>
      <c r="G285" s="27"/>
      <c r="H285" s="9"/>
      <c r="I285" s="9"/>
      <c r="J285" s="9"/>
      <c r="K285" s="9"/>
      <c r="L285" s="9"/>
      <c r="M285" s="9"/>
      <c r="N285" s="14"/>
    </row>
    <row r="286" spans="1:14" x14ac:dyDescent="0.35">
      <c r="A286" s="13" t="s">
        <v>1405</v>
      </c>
      <c r="B286" s="9">
        <f t="shared" si="4"/>
        <v>285</v>
      </c>
      <c r="C286" s="9">
        <v>2514206</v>
      </c>
      <c r="D286" s="32" t="s">
        <v>1327</v>
      </c>
      <c r="E286" s="39" t="s">
        <v>837</v>
      </c>
      <c r="F286" s="9"/>
      <c r="G286" s="27"/>
      <c r="H286" s="9"/>
      <c r="I286" s="9"/>
      <c r="J286" s="9"/>
      <c r="K286" s="9"/>
      <c r="L286" s="9"/>
      <c r="M286" s="9"/>
      <c r="N286" s="14"/>
    </row>
    <row r="287" spans="1:14" x14ac:dyDescent="0.35">
      <c r="A287" s="13" t="s">
        <v>1405</v>
      </c>
      <c r="B287" s="9">
        <f t="shared" si="4"/>
        <v>286</v>
      </c>
      <c r="C287" s="9">
        <v>2514206</v>
      </c>
      <c r="D287" s="32" t="s">
        <v>1327</v>
      </c>
      <c r="E287" s="39" t="s">
        <v>842</v>
      </c>
      <c r="F287" s="9"/>
      <c r="G287" s="27"/>
      <c r="H287" s="9"/>
      <c r="I287" s="9"/>
      <c r="J287" s="9"/>
      <c r="K287" s="9"/>
      <c r="L287" s="9"/>
      <c r="M287" s="9"/>
      <c r="N287" s="14"/>
    </row>
    <row r="288" spans="1:14" x14ac:dyDescent="0.35">
      <c r="A288" s="13" t="s">
        <v>1405</v>
      </c>
      <c r="B288" s="9">
        <f t="shared" si="4"/>
        <v>287</v>
      </c>
      <c r="C288" s="9">
        <v>2514305</v>
      </c>
      <c r="D288" s="32" t="s">
        <v>1330</v>
      </c>
      <c r="E288" s="39" t="s">
        <v>1331</v>
      </c>
      <c r="F288" s="9"/>
      <c r="G288" s="27"/>
      <c r="H288" s="9"/>
      <c r="I288" s="9"/>
      <c r="J288" s="9"/>
      <c r="K288" s="9"/>
      <c r="L288" s="9"/>
      <c r="M288" s="9"/>
      <c r="N288" s="14"/>
    </row>
    <row r="289" spans="1:14" x14ac:dyDescent="0.35">
      <c r="A289" s="13" t="s">
        <v>1405</v>
      </c>
      <c r="B289" s="9">
        <f t="shared" si="4"/>
        <v>288</v>
      </c>
      <c r="C289" s="9">
        <v>2514305</v>
      </c>
      <c r="D289" s="32" t="s">
        <v>1330</v>
      </c>
      <c r="E289" s="39" t="s">
        <v>842</v>
      </c>
      <c r="F289" s="9"/>
      <c r="G289" s="27"/>
      <c r="H289" s="9"/>
      <c r="I289" s="9"/>
      <c r="J289" s="9"/>
      <c r="K289" s="9"/>
      <c r="L289" s="9"/>
      <c r="M289" s="9"/>
      <c r="N289" s="14"/>
    </row>
    <row r="290" spans="1:14" x14ac:dyDescent="0.35">
      <c r="A290" s="13" t="s">
        <v>1405</v>
      </c>
      <c r="B290" s="9">
        <f t="shared" si="4"/>
        <v>289</v>
      </c>
      <c r="C290" s="9">
        <v>2514404</v>
      </c>
      <c r="D290" s="32" t="s">
        <v>1334</v>
      </c>
      <c r="E290" s="39" t="s">
        <v>1270</v>
      </c>
      <c r="F290" s="9"/>
      <c r="G290" s="27"/>
      <c r="H290" s="9"/>
      <c r="I290" s="9"/>
      <c r="J290" s="9"/>
      <c r="K290" s="9"/>
      <c r="L290" s="9"/>
      <c r="M290" s="9"/>
      <c r="N290" s="14"/>
    </row>
    <row r="291" spans="1:14" x14ac:dyDescent="0.35">
      <c r="A291" s="13" t="s">
        <v>1405</v>
      </c>
      <c r="B291" s="9">
        <f t="shared" si="4"/>
        <v>290</v>
      </c>
      <c r="C291" s="9">
        <v>2514404</v>
      </c>
      <c r="D291" s="32" t="s">
        <v>1334</v>
      </c>
      <c r="E291" s="39" t="s">
        <v>842</v>
      </c>
      <c r="F291" s="9"/>
      <c r="G291" s="27"/>
      <c r="H291" s="9"/>
      <c r="I291" s="9"/>
      <c r="J291" s="9"/>
      <c r="K291" s="9"/>
      <c r="L291" s="9"/>
      <c r="M291" s="9"/>
      <c r="N291" s="14"/>
    </row>
    <row r="292" spans="1:14" x14ac:dyDescent="0.35">
      <c r="A292" s="13" t="s">
        <v>1405</v>
      </c>
      <c r="B292" s="9">
        <f t="shared" si="4"/>
        <v>291</v>
      </c>
      <c r="C292" s="9">
        <v>2514453</v>
      </c>
      <c r="D292" s="32" t="s">
        <v>1337</v>
      </c>
      <c r="E292" s="39" t="s">
        <v>842</v>
      </c>
      <c r="F292" s="9"/>
      <c r="G292" s="27"/>
      <c r="H292" s="9"/>
      <c r="I292" s="9"/>
      <c r="J292" s="9"/>
      <c r="K292" s="9"/>
      <c r="L292" s="9"/>
      <c r="M292" s="9"/>
      <c r="N292" s="14"/>
    </row>
    <row r="293" spans="1:14" x14ac:dyDescent="0.35">
      <c r="A293" s="13" t="s">
        <v>1405</v>
      </c>
      <c r="B293" s="9">
        <f t="shared" si="4"/>
        <v>292</v>
      </c>
      <c r="C293" s="9">
        <v>2514503</v>
      </c>
      <c r="D293" s="32" t="s">
        <v>77</v>
      </c>
      <c r="E293" s="39" t="s">
        <v>869</v>
      </c>
      <c r="F293" s="9"/>
      <c r="G293" s="27"/>
      <c r="H293" s="9"/>
      <c r="I293" s="9"/>
      <c r="J293" s="9"/>
      <c r="K293" s="9"/>
      <c r="L293" s="9"/>
      <c r="M293" s="9"/>
      <c r="N293" s="14"/>
    </row>
    <row r="294" spans="1:14" x14ac:dyDescent="0.35">
      <c r="A294" s="13" t="s">
        <v>1405</v>
      </c>
      <c r="B294" s="9">
        <f t="shared" si="4"/>
        <v>293</v>
      </c>
      <c r="C294" s="9">
        <v>2514503</v>
      </c>
      <c r="D294" s="32" t="s">
        <v>77</v>
      </c>
      <c r="E294" s="39" t="s">
        <v>842</v>
      </c>
      <c r="F294" s="9"/>
      <c r="G294" s="27"/>
      <c r="H294" s="9"/>
      <c r="I294" s="9"/>
      <c r="J294" s="9"/>
      <c r="K294" s="9"/>
      <c r="L294" s="9"/>
      <c r="M294" s="9"/>
      <c r="N294" s="14"/>
    </row>
    <row r="295" spans="1:14" x14ac:dyDescent="0.35">
      <c r="A295" s="13" t="s">
        <v>1405</v>
      </c>
      <c r="B295" s="9">
        <f t="shared" si="4"/>
        <v>294</v>
      </c>
      <c r="C295" s="9">
        <v>2514503</v>
      </c>
      <c r="D295" s="32" t="s">
        <v>77</v>
      </c>
      <c r="E295" s="39" t="s">
        <v>860</v>
      </c>
      <c r="F295" s="9"/>
      <c r="G295" s="27"/>
      <c r="H295" s="9"/>
      <c r="I295" s="9"/>
      <c r="J295" s="9"/>
      <c r="K295" s="9"/>
      <c r="L295" s="9"/>
      <c r="M295" s="9"/>
      <c r="N295" s="14"/>
    </row>
    <row r="296" spans="1:14" x14ac:dyDescent="0.35">
      <c r="A296" s="13" t="s">
        <v>1405</v>
      </c>
      <c r="B296" s="9">
        <f t="shared" si="4"/>
        <v>295</v>
      </c>
      <c r="C296" s="9">
        <v>2514602</v>
      </c>
      <c r="D296" s="32" t="s">
        <v>1342</v>
      </c>
      <c r="E296" s="39" t="s">
        <v>842</v>
      </c>
      <c r="F296" s="9"/>
      <c r="G296" s="27"/>
      <c r="H296" s="9"/>
      <c r="I296" s="9"/>
      <c r="J296" s="9"/>
      <c r="K296" s="9"/>
      <c r="L296" s="9"/>
      <c r="M296" s="9"/>
      <c r="N296" s="14"/>
    </row>
    <row r="297" spans="1:14" x14ac:dyDescent="0.35">
      <c r="A297" s="13" t="s">
        <v>1405</v>
      </c>
      <c r="B297" s="9">
        <f t="shared" si="4"/>
        <v>296</v>
      </c>
      <c r="C297" s="9">
        <v>2514701</v>
      </c>
      <c r="D297" s="32" t="s">
        <v>1344</v>
      </c>
      <c r="E297" s="39" t="s">
        <v>842</v>
      </c>
      <c r="F297" s="9"/>
      <c r="G297" s="27"/>
      <c r="H297" s="9"/>
      <c r="I297" s="9"/>
      <c r="J297" s="9"/>
      <c r="K297" s="9"/>
      <c r="L297" s="9"/>
      <c r="M297" s="9"/>
      <c r="N297" s="14"/>
    </row>
    <row r="298" spans="1:14" x14ac:dyDescent="0.35">
      <c r="A298" s="13" t="s">
        <v>1405</v>
      </c>
      <c r="B298" s="9">
        <f t="shared" si="4"/>
        <v>297</v>
      </c>
      <c r="C298" s="9">
        <v>2514800</v>
      </c>
      <c r="D298" s="32" t="s">
        <v>587</v>
      </c>
      <c r="E298" s="39" t="s">
        <v>842</v>
      </c>
      <c r="F298" s="9"/>
      <c r="G298" s="27"/>
      <c r="H298" s="9"/>
      <c r="I298" s="9"/>
      <c r="J298" s="9"/>
      <c r="K298" s="9"/>
      <c r="L298" s="9"/>
      <c r="M298" s="9"/>
      <c r="N298" s="14"/>
    </row>
    <row r="299" spans="1:14" x14ac:dyDescent="0.35">
      <c r="A299" s="13" t="s">
        <v>1405</v>
      </c>
      <c r="B299" s="9">
        <f t="shared" si="4"/>
        <v>298</v>
      </c>
      <c r="C299" s="9">
        <v>2514909</v>
      </c>
      <c r="D299" s="32" t="s">
        <v>1347</v>
      </c>
      <c r="E299" s="39" t="s">
        <v>842</v>
      </c>
      <c r="F299" s="9"/>
      <c r="G299" s="27"/>
      <c r="H299" s="9"/>
      <c r="I299" s="9"/>
      <c r="J299" s="9"/>
      <c r="K299" s="9"/>
      <c r="L299" s="9"/>
      <c r="M299" s="9"/>
      <c r="N299" s="14"/>
    </row>
    <row r="300" spans="1:14" x14ac:dyDescent="0.35">
      <c r="A300" s="13" t="s">
        <v>1405</v>
      </c>
      <c r="B300" s="9">
        <f t="shared" si="4"/>
        <v>299</v>
      </c>
      <c r="C300" s="9">
        <v>2515005</v>
      </c>
      <c r="D300" s="32" t="s">
        <v>1349</v>
      </c>
      <c r="E300" s="39" t="s">
        <v>833</v>
      </c>
      <c r="F300" s="9"/>
      <c r="G300" s="27"/>
      <c r="H300" s="9"/>
      <c r="I300" s="9"/>
      <c r="J300" s="9"/>
      <c r="K300" s="9"/>
      <c r="L300" s="9"/>
      <c r="M300" s="9"/>
      <c r="N300" s="14"/>
    </row>
    <row r="301" spans="1:14" x14ac:dyDescent="0.35">
      <c r="A301" s="13" t="s">
        <v>1405</v>
      </c>
      <c r="B301" s="9">
        <f t="shared" si="4"/>
        <v>300</v>
      </c>
      <c r="C301" s="9">
        <v>2515005</v>
      </c>
      <c r="D301" s="32" t="s">
        <v>1349</v>
      </c>
      <c r="E301" s="39" t="s">
        <v>842</v>
      </c>
      <c r="F301" s="9"/>
      <c r="G301" s="27"/>
      <c r="H301" s="9"/>
      <c r="I301" s="9"/>
      <c r="J301" s="9"/>
      <c r="K301" s="9"/>
      <c r="L301" s="9"/>
      <c r="M301" s="9"/>
      <c r="N301" s="14"/>
    </row>
    <row r="302" spans="1:14" x14ac:dyDescent="0.35">
      <c r="A302" s="13" t="s">
        <v>1405</v>
      </c>
      <c r="B302" s="9">
        <f t="shared" si="4"/>
        <v>301</v>
      </c>
      <c r="C302" s="9">
        <v>2515104</v>
      </c>
      <c r="D302" s="32" t="s">
        <v>591</v>
      </c>
      <c r="E302" s="39" t="s">
        <v>842</v>
      </c>
      <c r="F302" s="9"/>
      <c r="G302" s="27"/>
      <c r="H302" s="9"/>
      <c r="I302" s="9"/>
      <c r="J302" s="9"/>
      <c r="K302" s="9"/>
      <c r="L302" s="9"/>
      <c r="M302" s="9"/>
      <c r="N302" s="14"/>
    </row>
    <row r="303" spans="1:14" x14ac:dyDescent="0.35">
      <c r="A303" s="13" t="s">
        <v>1405</v>
      </c>
      <c r="B303" s="9">
        <f t="shared" si="4"/>
        <v>302</v>
      </c>
      <c r="C303" s="9">
        <v>2515104</v>
      </c>
      <c r="D303" s="32" t="s">
        <v>591</v>
      </c>
      <c r="E303" s="39" t="s">
        <v>860</v>
      </c>
      <c r="F303" s="9"/>
      <c r="G303" s="27"/>
      <c r="H303" s="9"/>
      <c r="I303" s="9"/>
      <c r="J303" s="9"/>
      <c r="K303" s="9"/>
      <c r="L303" s="9"/>
      <c r="M303" s="9"/>
      <c r="N303" s="14"/>
    </row>
    <row r="304" spans="1:14" x14ac:dyDescent="0.35">
      <c r="A304" s="13" t="s">
        <v>1405</v>
      </c>
      <c r="B304" s="9">
        <f t="shared" si="4"/>
        <v>303</v>
      </c>
      <c r="C304" s="9">
        <v>2515203</v>
      </c>
      <c r="D304" s="32" t="s">
        <v>595</v>
      </c>
      <c r="E304" s="39" t="s">
        <v>842</v>
      </c>
      <c r="F304" s="9"/>
      <c r="G304" s="27"/>
      <c r="H304" s="9"/>
      <c r="I304" s="9"/>
      <c r="J304" s="9"/>
      <c r="K304" s="9"/>
      <c r="L304" s="9"/>
      <c r="M304" s="9"/>
      <c r="N304" s="14"/>
    </row>
    <row r="305" spans="1:14" x14ac:dyDescent="0.35">
      <c r="A305" s="13" t="s">
        <v>1405</v>
      </c>
      <c r="B305" s="9">
        <f t="shared" si="4"/>
        <v>304</v>
      </c>
      <c r="C305" s="9">
        <v>2515302</v>
      </c>
      <c r="D305" s="32" t="s">
        <v>562</v>
      </c>
      <c r="E305" s="39" t="s">
        <v>1355</v>
      </c>
      <c r="F305" s="9"/>
      <c r="G305" s="27"/>
      <c r="H305" s="9"/>
      <c r="I305" s="9"/>
      <c r="J305" s="9"/>
      <c r="K305" s="9"/>
      <c r="L305" s="9"/>
      <c r="M305" s="9"/>
      <c r="N305" s="14"/>
    </row>
    <row r="306" spans="1:14" x14ac:dyDescent="0.35">
      <c r="A306" s="13" t="s">
        <v>1405</v>
      </c>
      <c r="B306" s="9">
        <f t="shared" si="4"/>
        <v>305</v>
      </c>
      <c r="C306" s="9">
        <v>2515302</v>
      </c>
      <c r="D306" s="32" t="s">
        <v>562</v>
      </c>
      <c r="E306" s="39" t="s">
        <v>842</v>
      </c>
      <c r="F306" s="9"/>
      <c r="G306" s="27"/>
      <c r="H306" s="9"/>
      <c r="I306" s="9"/>
      <c r="J306" s="9"/>
      <c r="K306" s="9"/>
      <c r="L306" s="9"/>
      <c r="M306" s="9"/>
      <c r="N306" s="14"/>
    </row>
    <row r="307" spans="1:14" x14ac:dyDescent="0.35">
      <c r="A307" s="13" t="s">
        <v>1405</v>
      </c>
      <c r="B307" s="9">
        <f t="shared" si="4"/>
        <v>306</v>
      </c>
      <c r="C307" s="9">
        <v>2515500</v>
      </c>
      <c r="D307" s="32" t="s">
        <v>599</v>
      </c>
      <c r="E307" s="39" t="s">
        <v>869</v>
      </c>
      <c r="F307" s="9"/>
      <c r="G307" s="27"/>
      <c r="H307" s="9"/>
      <c r="I307" s="9"/>
      <c r="J307" s="9"/>
      <c r="K307" s="9"/>
      <c r="L307" s="9"/>
      <c r="M307" s="9"/>
      <c r="N307" s="14"/>
    </row>
    <row r="308" spans="1:14" x14ac:dyDescent="0.35">
      <c r="A308" s="13" t="s">
        <v>1405</v>
      </c>
      <c r="B308" s="9">
        <f t="shared" si="4"/>
        <v>307</v>
      </c>
      <c r="C308" s="9">
        <v>2515500</v>
      </c>
      <c r="D308" s="32" t="s">
        <v>599</v>
      </c>
      <c r="E308" s="39" t="s">
        <v>842</v>
      </c>
      <c r="F308" s="9"/>
      <c r="G308" s="27"/>
      <c r="H308" s="9"/>
      <c r="I308" s="9"/>
      <c r="J308" s="9"/>
      <c r="K308" s="9"/>
      <c r="L308" s="9"/>
      <c r="M308" s="9"/>
      <c r="N308" s="14"/>
    </row>
    <row r="309" spans="1:14" x14ac:dyDescent="0.35">
      <c r="A309" s="13" t="s">
        <v>1405</v>
      </c>
      <c r="B309" s="9">
        <f t="shared" si="4"/>
        <v>308</v>
      </c>
      <c r="C309" s="9">
        <v>2515708</v>
      </c>
      <c r="D309" s="32" t="s">
        <v>1360</v>
      </c>
      <c r="E309" s="39" t="s">
        <v>842</v>
      </c>
      <c r="F309" s="9"/>
      <c r="G309" s="27"/>
      <c r="H309" s="9"/>
      <c r="I309" s="9"/>
      <c r="J309" s="9"/>
      <c r="K309" s="9"/>
      <c r="L309" s="9"/>
      <c r="M309" s="9"/>
      <c r="N309" s="14"/>
    </row>
    <row r="310" spans="1:14" x14ac:dyDescent="0.35">
      <c r="A310" s="13" t="s">
        <v>1405</v>
      </c>
      <c r="B310" s="9">
        <f t="shared" si="4"/>
        <v>309</v>
      </c>
      <c r="C310" s="9">
        <v>2515807</v>
      </c>
      <c r="D310" s="32" t="s">
        <v>1362</v>
      </c>
      <c r="E310" s="39" t="s">
        <v>1270</v>
      </c>
      <c r="F310" s="9"/>
      <c r="G310" s="27"/>
      <c r="H310" s="9"/>
      <c r="I310" s="9"/>
      <c r="J310" s="9"/>
      <c r="K310" s="9"/>
      <c r="L310" s="9"/>
      <c r="M310" s="9"/>
      <c r="N310" s="14"/>
    </row>
    <row r="311" spans="1:14" x14ac:dyDescent="0.35">
      <c r="A311" s="13" t="s">
        <v>1405</v>
      </c>
      <c r="B311" s="9">
        <f t="shared" si="4"/>
        <v>310</v>
      </c>
      <c r="C311" s="9">
        <v>2515930</v>
      </c>
      <c r="D311" s="32" t="s">
        <v>608</v>
      </c>
      <c r="E311" s="39" t="s">
        <v>842</v>
      </c>
      <c r="F311" s="9"/>
      <c r="G311" s="27"/>
      <c r="H311" s="9"/>
      <c r="I311" s="9"/>
      <c r="J311" s="9"/>
      <c r="K311" s="9"/>
      <c r="L311" s="9"/>
      <c r="M311" s="9"/>
      <c r="N311" s="14"/>
    </row>
    <row r="312" spans="1:14" x14ac:dyDescent="0.35">
      <c r="A312" s="13" t="s">
        <v>1405</v>
      </c>
      <c r="B312" s="9">
        <f t="shared" si="4"/>
        <v>311</v>
      </c>
      <c r="C312" s="9">
        <v>2515971</v>
      </c>
      <c r="D312" s="32" t="s">
        <v>1365</v>
      </c>
      <c r="E312" s="39" t="s">
        <v>842</v>
      </c>
      <c r="F312" s="9"/>
      <c r="G312" s="27"/>
      <c r="H312" s="9"/>
      <c r="I312" s="9"/>
      <c r="J312" s="9"/>
      <c r="K312" s="9"/>
      <c r="L312" s="9"/>
      <c r="M312" s="9"/>
      <c r="N312" s="14"/>
    </row>
    <row r="313" spans="1:14" x14ac:dyDescent="0.35">
      <c r="A313" s="13" t="s">
        <v>1405</v>
      </c>
      <c r="B313" s="9">
        <f t="shared" si="4"/>
        <v>312</v>
      </c>
      <c r="C313" s="9">
        <v>2516003</v>
      </c>
      <c r="D313" s="32" t="s">
        <v>612</v>
      </c>
      <c r="E313" s="39" t="s">
        <v>924</v>
      </c>
      <c r="F313" s="9"/>
      <c r="G313" s="27"/>
      <c r="H313" s="9"/>
      <c r="I313" s="9"/>
      <c r="J313" s="9"/>
      <c r="K313" s="9"/>
      <c r="L313" s="9"/>
      <c r="M313" s="9"/>
      <c r="N313" s="14"/>
    </row>
    <row r="314" spans="1:14" x14ac:dyDescent="0.35">
      <c r="A314" s="13" t="s">
        <v>1405</v>
      </c>
      <c r="B314" s="9">
        <f t="shared" si="4"/>
        <v>313</v>
      </c>
      <c r="C314" s="9">
        <v>2516003</v>
      </c>
      <c r="D314" s="32" t="s">
        <v>612</v>
      </c>
      <c r="E314" s="39" t="s">
        <v>1068</v>
      </c>
      <c r="F314" s="9"/>
      <c r="G314" s="27"/>
      <c r="H314" s="9"/>
      <c r="I314" s="9"/>
      <c r="J314" s="9"/>
      <c r="K314" s="9"/>
      <c r="L314" s="9"/>
      <c r="M314" s="9"/>
      <c r="N314" s="14"/>
    </row>
    <row r="315" spans="1:14" x14ac:dyDescent="0.35">
      <c r="A315" s="13" t="s">
        <v>1405</v>
      </c>
      <c r="B315" s="9">
        <f t="shared" si="4"/>
        <v>314</v>
      </c>
      <c r="C315" s="9">
        <v>2516003</v>
      </c>
      <c r="D315" s="32" t="s">
        <v>612</v>
      </c>
      <c r="E315" s="39" t="s">
        <v>842</v>
      </c>
      <c r="F315" s="9"/>
      <c r="G315" s="27"/>
      <c r="H315" s="9"/>
      <c r="I315" s="9"/>
      <c r="J315" s="9"/>
      <c r="K315" s="9"/>
      <c r="L315" s="9"/>
      <c r="M315" s="9"/>
      <c r="N315" s="14"/>
    </row>
    <row r="316" spans="1:14" x14ac:dyDescent="0.35">
      <c r="A316" s="13" t="s">
        <v>1405</v>
      </c>
      <c r="B316" s="9">
        <f t="shared" si="4"/>
        <v>315</v>
      </c>
      <c r="C316" s="9">
        <v>2516102</v>
      </c>
      <c r="D316" s="32" t="s">
        <v>616</v>
      </c>
      <c r="E316" s="39" t="s">
        <v>901</v>
      </c>
      <c r="F316" s="9"/>
      <c r="G316" s="27"/>
      <c r="H316" s="9"/>
      <c r="I316" s="9"/>
      <c r="J316" s="9"/>
      <c r="K316" s="9"/>
      <c r="L316" s="9"/>
      <c r="M316" s="9"/>
      <c r="N316" s="14"/>
    </row>
    <row r="317" spans="1:14" x14ac:dyDescent="0.35">
      <c r="A317" s="13" t="s">
        <v>1405</v>
      </c>
      <c r="B317" s="9">
        <f t="shared" si="4"/>
        <v>316</v>
      </c>
      <c r="C317" s="9">
        <v>2516102</v>
      </c>
      <c r="D317" s="32" t="s">
        <v>616</v>
      </c>
      <c r="E317" s="39" t="s">
        <v>842</v>
      </c>
      <c r="F317" s="9"/>
      <c r="G317" s="27"/>
      <c r="H317" s="9"/>
      <c r="I317" s="9"/>
      <c r="J317" s="9"/>
      <c r="K317" s="9"/>
      <c r="L317" s="9"/>
      <c r="M317" s="9"/>
      <c r="N317" s="14"/>
    </row>
    <row r="318" spans="1:14" x14ac:dyDescent="0.35">
      <c r="A318" s="13" t="s">
        <v>1405</v>
      </c>
      <c r="B318" s="9">
        <f t="shared" si="4"/>
        <v>317</v>
      </c>
      <c r="C318" s="9">
        <v>2516151</v>
      </c>
      <c r="D318" s="32" t="s">
        <v>1372</v>
      </c>
      <c r="E318" s="39" t="s">
        <v>842</v>
      </c>
      <c r="F318" s="9"/>
      <c r="G318" s="27"/>
      <c r="H318" s="9"/>
      <c r="I318" s="9"/>
      <c r="J318" s="9"/>
      <c r="K318" s="9"/>
      <c r="L318" s="9"/>
      <c r="M318" s="9"/>
      <c r="N318" s="14"/>
    </row>
    <row r="319" spans="1:14" x14ac:dyDescent="0.35">
      <c r="A319" s="13" t="s">
        <v>1405</v>
      </c>
      <c r="B319" s="9">
        <f t="shared" si="4"/>
        <v>318</v>
      </c>
      <c r="C319" s="9">
        <v>2516201</v>
      </c>
      <c r="D319" s="32" t="s">
        <v>624</v>
      </c>
      <c r="E319" s="39" t="s">
        <v>833</v>
      </c>
      <c r="F319" s="9"/>
      <c r="G319" s="27"/>
      <c r="H319" s="9"/>
      <c r="I319" s="9"/>
      <c r="J319" s="9"/>
      <c r="K319" s="9"/>
      <c r="L319" s="9"/>
      <c r="M319" s="9"/>
      <c r="N319" s="14"/>
    </row>
    <row r="320" spans="1:14" x14ac:dyDescent="0.35">
      <c r="A320" s="13" t="s">
        <v>1405</v>
      </c>
      <c r="B320" s="9">
        <f t="shared" si="4"/>
        <v>319</v>
      </c>
      <c r="C320" s="9">
        <v>2516201</v>
      </c>
      <c r="D320" s="32" t="s">
        <v>624</v>
      </c>
      <c r="E320" s="39" t="s">
        <v>1191</v>
      </c>
      <c r="F320" s="9"/>
      <c r="G320" s="27"/>
      <c r="H320" s="9"/>
      <c r="I320" s="9"/>
      <c r="J320" s="9"/>
      <c r="K320" s="9"/>
      <c r="L320" s="9"/>
      <c r="M320" s="9"/>
      <c r="N320" s="14"/>
    </row>
    <row r="321" spans="1:14" x14ac:dyDescent="0.35">
      <c r="A321" s="13" t="s">
        <v>1405</v>
      </c>
      <c r="B321" s="9">
        <f t="shared" si="4"/>
        <v>320</v>
      </c>
      <c r="C321" s="9">
        <v>2516201</v>
      </c>
      <c r="D321" s="32" t="s">
        <v>624</v>
      </c>
      <c r="E321" s="39" t="s">
        <v>842</v>
      </c>
      <c r="F321" s="9"/>
      <c r="G321" s="27"/>
      <c r="H321" s="9"/>
      <c r="I321" s="9"/>
      <c r="J321" s="9"/>
      <c r="K321" s="9"/>
      <c r="L321" s="9"/>
      <c r="M321" s="9"/>
      <c r="N321" s="14"/>
    </row>
    <row r="322" spans="1:14" x14ac:dyDescent="0.35">
      <c r="A322" s="13" t="s">
        <v>1405</v>
      </c>
      <c r="B322" s="9">
        <f t="shared" si="4"/>
        <v>321</v>
      </c>
      <c r="C322" s="9">
        <v>2516300</v>
      </c>
      <c r="D322" s="32" t="s">
        <v>1377</v>
      </c>
      <c r="E322" s="39" t="s">
        <v>886</v>
      </c>
      <c r="F322" s="9"/>
      <c r="G322" s="27"/>
      <c r="H322" s="9"/>
      <c r="I322" s="9"/>
      <c r="J322" s="9"/>
      <c r="K322" s="9"/>
      <c r="L322" s="9"/>
      <c r="M322" s="9"/>
      <c r="N322" s="14"/>
    </row>
    <row r="323" spans="1:14" x14ac:dyDescent="0.35">
      <c r="A323" s="13" t="s">
        <v>1405</v>
      </c>
      <c r="B323" s="9">
        <f t="shared" si="4"/>
        <v>322</v>
      </c>
      <c r="C323" s="9">
        <v>2516300</v>
      </c>
      <c r="D323" s="32" t="s">
        <v>1377</v>
      </c>
      <c r="E323" s="39" t="s">
        <v>842</v>
      </c>
      <c r="F323" s="9"/>
      <c r="G323" s="27"/>
      <c r="H323" s="9"/>
      <c r="I323" s="9"/>
      <c r="J323" s="9"/>
      <c r="K323" s="9"/>
      <c r="L323" s="9"/>
      <c r="M323" s="9"/>
      <c r="N323" s="14"/>
    </row>
    <row r="324" spans="1:14" x14ac:dyDescent="0.35">
      <c r="A324" s="13" t="s">
        <v>1405</v>
      </c>
      <c r="B324" s="9">
        <f t="shared" ref="B324:B387" si="5">B323+1</f>
        <v>323</v>
      </c>
      <c r="C324" s="9">
        <v>2516409</v>
      </c>
      <c r="D324" s="32" t="s">
        <v>1380</v>
      </c>
      <c r="E324" s="39" t="s">
        <v>842</v>
      </c>
      <c r="F324" s="9"/>
      <c r="G324" s="27"/>
      <c r="H324" s="9"/>
      <c r="I324" s="9"/>
      <c r="J324" s="9"/>
      <c r="K324" s="9"/>
      <c r="L324" s="9"/>
      <c r="M324" s="9"/>
      <c r="N324" s="14"/>
    </row>
    <row r="325" spans="1:14" x14ac:dyDescent="0.35">
      <c r="A325" s="13" t="s">
        <v>1405</v>
      </c>
      <c r="B325" s="9">
        <f t="shared" si="5"/>
        <v>324</v>
      </c>
      <c r="C325" s="9">
        <v>2516607</v>
      </c>
      <c r="D325" s="32" t="s">
        <v>1382</v>
      </c>
      <c r="E325" s="39" t="s">
        <v>842</v>
      </c>
      <c r="F325" s="9"/>
      <c r="G325" s="27"/>
      <c r="H325" s="9"/>
      <c r="I325" s="9"/>
      <c r="J325" s="9"/>
      <c r="K325" s="9"/>
      <c r="L325" s="9"/>
      <c r="M325" s="9"/>
      <c r="N325" s="14"/>
    </row>
    <row r="326" spans="1:14" x14ac:dyDescent="0.35">
      <c r="A326" s="13" t="s">
        <v>1405</v>
      </c>
      <c r="B326" s="9">
        <f t="shared" si="5"/>
        <v>325</v>
      </c>
      <c r="C326" s="9">
        <v>2516706</v>
      </c>
      <c r="D326" s="32" t="s">
        <v>1384</v>
      </c>
      <c r="E326" s="39" t="s">
        <v>842</v>
      </c>
      <c r="F326" s="9"/>
      <c r="G326" s="27"/>
      <c r="H326" s="9"/>
      <c r="I326" s="9"/>
      <c r="J326" s="9"/>
      <c r="K326" s="9"/>
      <c r="L326" s="9"/>
      <c r="M326" s="9"/>
      <c r="N326" s="14"/>
    </row>
    <row r="327" spans="1:14" x14ac:dyDescent="0.35">
      <c r="A327" s="13" t="s">
        <v>1405</v>
      </c>
      <c r="B327" s="9">
        <f t="shared" si="5"/>
        <v>326</v>
      </c>
      <c r="C327" s="9">
        <v>2516755</v>
      </c>
      <c r="D327" s="32" t="s">
        <v>1386</v>
      </c>
      <c r="E327" s="39" t="s">
        <v>842</v>
      </c>
      <c r="F327" s="9"/>
      <c r="G327" s="27"/>
      <c r="H327" s="9"/>
      <c r="I327" s="9"/>
      <c r="J327" s="9"/>
      <c r="K327" s="9"/>
      <c r="L327" s="9"/>
      <c r="M327" s="9"/>
      <c r="N327" s="14"/>
    </row>
    <row r="328" spans="1:14" x14ac:dyDescent="0.35">
      <c r="A328" s="13" t="s">
        <v>1405</v>
      </c>
      <c r="B328" s="9">
        <f t="shared" si="5"/>
        <v>327</v>
      </c>
      <c r="C328" s="9">
        <v>2516805</v>
      </c>
      <c r="D328" s="32" t="s">
        <v>1388</v>
      </c>
      <c r="E328" s="39" t="s">
        <v>833</v>
      </c>
      <c r="F328" s="9"/>
      <c r="G328" s="27"/>
      <c r="H328" s="9"/>
      <c r="I328" s="9"/>
      <c r="J328" s="9"/>
      <c r="K328" s="9"/>
      <c r="L328" s="9"/>
      <c r="M328" s="9"/>
      <c r="N328" s="14"/>
    </row>
    <row r="329" spans="1:14" x14ac:dyDescent="0.35">
      <c r="A329" s="13" t="s">
        <v>1405</v>
      </c>
      <c r="B329" s="9">
        <f t="shared" si="5"/>
        <v>328</v>
      </c>
      <c r="C329" s="9">
        <v>2516805</v>
      </c>
      <c r="D329" s="32" t="s">
        <v>1388</v>
      </c>
      <c r="E329" s="39" t="s">
        <v>1390</v>
      </c>
      <c r="F329" s="9"/>
      <c r="G329" s="27"/>
      <c r="H329" s="9"/>
      <c r="I329" s="9"/>
      <c r="J329" s="9"/>
      <c r="K329" s="9"/>
      <c r="L329" s="9"/>
      <c r="M329" s="9"/>
      <c r="N329" s="14"/>
    </row>
    <row r="330" spans="1:14" x14ac:dyDescent="0.35">
      <c r="A330" s="13" t="s">
        <v>1405</v>
      </c>
      <c r="B330" s="9">
        <f t="shared" si="5"/>
        <v>329</v>
      </c>
      <c r="C330" s="9">
        <v>2516805</v>
      </c>
      <c r="D330" s="32" t="s">
        <v>1388</v>
      </c>
      <c r="E330" s="39" t="s">
        <v>842</v>
      </c>
      <c r="F330" s="9"/>
      <c r="G330" s="27"/>
      <c r="H330" s="9"/>
      <c r="I330" s="9"/>
      <c r="J330" s="9"/>
      <c r="K330" s="9"/>
      <c r="L330" s="9"/>
      <c r="M330" s="9"/>
      <c r="N330" s="14"/>
    </row>
    <row r="331" spans="1:14" x14ac:dyDescent="0.35">
      <c r="A331" s="13" t="s">
        <v>1405</v>
      </c>
      <c r="B331" s="9">
        <f t="shared" si="5"/>
        <v>330</v>
      </c>
      <c r="C331" s="9">
        <v>2516904</v>
      </c>
      <c r="D331" s="32" t="s">
        <v>628</v>
      </c>
      <c r="E331" s="39" t="s">
        <v>833</v>
      </c>
      <c r="F331" s="9"/>
      <c r="G331" s="27"/>
      <c r="H331" s="9"/>
      <c r="I331" s="9"/>
      <c r="J331" s="9"/>
      <c r="K331" s="9"/>
      <c r="L331" s="9"/>
      <c r="M331" s="9"/>
      <c r="N331" s="14"/>
    </row>
    <row r="332" spans="1:14" x14ac:dyDescent="0.35">
      <c r="A332" s="13" t="s">
        <v>1405</v>
      </c>
      <c r="B332" s="9">
        <f t="shared" si="5"/>
        <v>331</v>
      </c>
      <c r="C332" s="9">
        <v>2516904</v>
      </c>
      <c r="D332" s="32" t="s">
        <v>628</v>
      </c>
      <c r="E332" s="39" t="s">
        <v>842</v>
      </c>
      <c r="F332" s="9"/>
      <c r="G332" s="27"/>
      <c r="H332" s="9"/>
      <c r="I332" s="9"/>
      <c r="J332" s="9"/>
      <c r="K332" s="9"/>
      <c r="L332" s="9"/>
      <c r="M332" s="9"/>
      <c r="N332" s="14"/>
    </row>
    <row r="333" spans="1:14" x14ac:dyDescent="0.35">
      <c r="A333" s="13" t="s">
        <v>1405</v>
      </c>
      <c r="B333" s="9">
        <f t="shared" si="5"/>
        <v>332</v>
      </c>
      <c r="C333" s="9">
        <v>2517001</v>
      </c>
      <c r="D333" s="32" t="s">
        <v>1395</v>
      </c>
      <c r="E333" s="39" t="s">
        <v>842</v>
      </c>
      <c r="F333" s="9"/>
      <c r="G333" s="27"/>
      <c r="H333" s="9"/>
      <c r="I333" s="9"/>
      <c r="J333" s="9"/>
      <c r="K333" s="9"/>
      <c r="L333" s="9"/>
      <c r="M333" s="9"/>
      <c r="N333" s="14"/>
    </row>
    <row r="334" spans="1:14" x14ac:dyDescent="0.35">
      <c r="A334" s="13" t="s">
        <v>1405</v>
      </c>
      <c r="B334" s="9">
        <f t="shared" si="5"/>
        <v>333</v>
      </c>
      <c r="C334" s="9">
        <v>2517100</v>
      </c>
      <c r="D334" s="32" t="s">
        <v>1397</v>
      </c>
      <c r="E334" s="39" t="s">
        <v>842</v>
      </c>
      <c r="F334" s="9"/>
      <c r="G334" s="27"/>
      <c r="H334" s="9"/>
      <c r="I334" s="9"/>
      <c r="J334" s="9"/>
      <c r="K334" s="9"/>
      <c r="L334" s="9"/>
      <c r="M334" s="9"/>
      <c r="N334" s="14"/>
    </row>
    <row r="335" spans="1:14" x14ac:dyDescent="0.35">
      <c r="A335" s="13" t="s">
        <v>1405</v>
      </c>
      <c r="B335" s="9">
        <f t="shared" si="5"/>
        <v>334</v>
      </c>
      <c r="C335" s="9">
        <v>2517209</v>
      </c>
      <c r="D335" s="32" t="s">
        <v>1399</v>
      </c>
      <c r="E335" s="39" t="s">
        <v>842</v>
      </c>
      <c r="F335" s="9"/>
      <c r="G335" s="27"/>
      <c r="H335" s="9"/>
      <c r="I335" s="9"/>
      <c r="J335" s="9"/>
      <c r="K335" s="9"/>
      <c r="L335" s="9"/>
      <c r="M335" s="9"/>
      <c r="N335" s="14"/>
    </row>
    <row r="336" spans="1:14" ht="29" x14ac:dyDescent="0.35">
      <c r="A336" s="12" t="s">
        <v>1407</v>
      </c>
      <c r="B336" s="9">
        <f t="shared" si="5"/>
        <v>335</v>
      </c>
      <c r="C336" s="37" t="s">
        <v>1689</v>
      </c>
      <c r="D336" s="33" t="s">
        <v>18</v>
      </c>
      <c r="E336" s="8" t="s">
        <v>19</v>
      </c>
      <c r="F336" s="9"/>
      <c r="G336" s="27"/>
      <c r="H336" s="10">
        <v>781536.85999999905</v>
      </c>
      <c r="I336" s="11">
        <v>44781</v>
      </c>
      <c r="J336" s="11">
        <v>45055</v>
      </c>
      <c r="K336" s="9"/>
      <c r="L336" s="9"/>
      <c r="M336" s="9"/>
      <c r="N336" s="14"/>
    </row>
    <row r="337" spans="1:14" ht="29" x14ac:dyDescent="0.35">
      <c r="A337" s="12" t="s">
        <v>1407</v>
      </c>
      <c r="B337" s="9">
        <f t="shared" si="5"/>
        <v>336</v>
      </c>
      <c r="C337" s="37" t="s">
        <v>1689</v>
      </c>
      <c r="D337" s="34" t="s">
        <v>18</v>
      </c>
      <c r="E337" s="8" t="s">
        <v>26</v>
      </c>
      <c r="F337" s="9"/>
      <c r="G337" s="27"/>
      <c r="H337" s="10">
        <v>818891.16</v>
      </c>
      <c r="I337" s="11" t="s">
        <v>23</v>
      </c>
      <c r="J337" s="11" t="s">
        <v>23</v>
      </c>
      <c r="K337" s="9"/>
      <c r="L337" s="9"/>
      <c r="M337" s="9"/>
      <c r="N337" s="14"/>
    </row>
    <row r="338" spans="1:14" ht="29" x14ac:dyDescent="0.35">
      <c r="A338" s="12" t="s">
        <v>1407</v>
      </c>
      <c r="B338" s="9">
        <f t="shared" si="5"/>
        <v>337</v>
      </c>
      <c r="C338" s="37" t="s">
        <v>1689</v>
      </c>
      <c r="D338" s="34" t="s">
        <v>18</v>
      </c>
      <c r="E338" s="8" t="s">
        <v>31</v>
      </c>
      <c r="F338" s="9"/>
      <c r="G338" s="27"/>
      <c r="H338" s="10">
        <v>351678.61999999901</v>
      </c>
      <c r="I338" s="11">
        <v>44998</v>
      </c>
      <c r="J338" s="11">
        <v>45124</v>
      </c>
      <c r="K338" s="9"/>
      <c r="L338" s="9"/>
      <c r="M338" s="9"/>
      <c r="N338" s="14"/>
    </row>
    <row r="339" spans="1:14" ht="29" x14ac:dyDescent="0.35">
      <c r="A339" s="12" t="s">
        <v>1407</v>
      </c>
      <c r="B339" s="9">
        <f t="shared" si="5"/>
        <v>338</v>
      </c>
      <c r="C339" s="7"/>
      <c r="D339" s="34" t="s">
        <v>37</v>
      </c>
      <c r="E339" s="8" t="s">
        <v>38</v>
      </c>
      <c r="F339" s="9"/>
      <c r="G339" s="27"/>
      <c r="H339" s="10">
        <v>5080807.75</v>
      </c>
      <c r="I339" s="11" t="s">
        <v>23</v>
      </c>
      <c r="J339" s="11" t="s">
        <v>23</v>
      </c>
      <c r="K339" s="9"/>
      <c r="L339" s="9"/>
      <c r="M339" s="9"/>
      <c r="N339" s="14"/>
    </row>
    <row r="340" spans="1:14" ht="58" x14ac:dyDescent="0.35">
      <c r="A340" s="12" t="s">
        <v>1407</v>
      </c>
      <c r="B340" s="9">
        <f t="shared" si="5"/>
        <v>339</v>
      </c>
      <c r="C340" s="7"/>
      <c r="D340" s="34" t="s">
        <v>42</v>
      </c>
      <c r="E340" s="8" t="s">
        <v>43</v>
      </c>
      <c r="F340" s="9"/>
      <c r="G340" s="27"/>
      <c r="H340" s="10">
        <v>138343.649999999</v>
      </c>
      <c r="I340" s="11" t="s">
        <v>23</v>
      </c>
      <c r="J340" s="11" t="s">
        <v>23</v>
      </c>
      <c r="K340" s="9"/>
      <c r="L340" s="9"/>
      <c r="M340" s="9"/>
      <c r="N340" s="14"/>
    </row>
    <row r="341" spans="1:14" ht="43.5" x14ac:dyDescent="0.35">
      <c r="A341" s="12" t="s">
        <v>1407</v>
      </c>
      <c r="B341" s="9">
        <f t="shared" si="5"/>
        <v>340</v>
      </c>
      <c r="C341" s="7"/>
      <c r="D341" s="34" t="s">
        <v>46</v>
      </c>
      <c r="E341" s="8" t="s">
        <v>47</v>
      </c>
      <c r="F341" s="9"/>
      <c r="G341" s="27"/>
      <c r="H341" s="10">
        <v>2144005.8399999901</v>
      </c>
      <c r="I341" s="11" t="s">
        <v>23</v>
      </c>
      <c r="J341" s="11" t="s">
        <v>23</v>
      </c>
      <c r="K341" s="9"/>
      <c r="L341" s="9"/>
      <c r="M341" s="9"/>
      <c r="N341" s="14"/>
    </row>
    <row r="342" spans="1:14" ht="43.5" x14ac:dyDescent="0.35">
      <c r="A342" s="12" t="s">
        <v>1407</v>
      </c>
      <c r="B342" s="9">
        <f t="shared" si="5"/>
        <v>341</v>
      </c>
      <c r="C342" s="37" t="s">
        <v>1689</v>
      </c>
      <c r="D342" s="34" t="s">
        <v>18</v>
      </c>
      <c r="E342" s="8" t="s">
        <v>50</v>
      </c>
      <c r="F342" s="9"/>
      <c r="G342" s="27"/>
      <c r="H342" s="10">
        <v>5199965.8799999896</v>
      </c>
      <c r="I342" s="11">
        <v>44726</v>
      </c>
      <c r="J342" s="11">
        <v>45091</v>
      </c>
      <c r="K342" s="9"/>
      <c r="L342" s="9"/>
      <c r="M342" s="9"/>
      <c r="N342" s="14"/>
    </row>
    <row r="343" spans="1:14" ht="43.5" x14ac:dyDescent="0.35">
      <c r="A343" s="12" t="s">
        <v>1407</v>
      </c>
      <c r="B343" s="9">
        <f t="shared" si="5"/>
        <v>342</v>
      </c>
      <c r="C343" s="37" t="s">
        <v>1689</v>
      </c>
      <c r="D343" s="34" t="s">
        <v>18</v>
      </c>
      <c r="E343" s="8" t="s">
        <v>54</v>
      </c>
      <c r="F343" s="9"/>
      <c r="G343" s="27"/>
      <c r="H343" s="10">
        <v>4631854.7699999902</v>
      </c>
      <c r="I343" s="11" t="s">
        <v>23</v>
      </c>
      <c r="J343" s="11" t="s">
        <v>23</v>
      </c>
      <c r="K343" s="9"/>
      <c r="L343" s="9"/>
      <c r="M343" s="9"/>
      <c r="N343" s="14"/>
    </row>
    <row r="344" spans="1:14" ht="43.5" x14ac:dyDescent="0.35">
      <c r="A344" s="12" t="s">
        <v>1407</v>
      </c>
      <c r="B344" s="9">
        <f t="shared" si="5"/>
        <v>343</v>
      </c>
      <c r="C344" s="7"/>
      <c r="D344" s="34" t="s">
        <v>58</v>
      </c>
      <c r="E344" s="8" t="s">
        <v>59</v>
      </c>
      <c r="F344" s="9"/>
      <c r="G344" s="27"/>
      <c r="H344" s="10">
        <v>259153.299999999</v>
      </c>
      <c r="I344" s="11">
        <v>44872</v>
      </c>
      <c r="J344" s="11">
        <v>45054</v>
      </c>
      <c r="K344" s="9"/>
      <c r="L344" s="9"/>
      <c r="M344" s="9"/>
      <c r="N344" s="14"/>
    </row>
    <row r="345" spans="1:14" ht="29" x14ac:dyDescent="0.35">
      <c r="A345" s="12" t="s">
        <v>1407</v>
      </c>
      <c r="B345" s="9">
        <f t="shared" si="5"/>
        <v>344</v>
      </c>
      <c r="C345" s="7"/>
      <c r="D345" s="34" t="s">
        <v>65</v>
      </c>
      <c r="E345" s="8" t="s">
        <v>66</v>
      </c>
      <c r="F345" s="9"/>
      <c r="G345" s="27"/>
      <c r="H345" s="10">
        <v>165871.929999999</v>
      </c>
      <c r="I345" s="11">
        <v>44879</v>
      </c>
      <c r="J345" s="11">
        <v>45054</v>
      </c>
      <c r="K345" s="9"/>
      <c r="L345" s="9"/>
      <c r="M345" s="9"/>
      <c r="N345" s="14"/>
    </row>
    <row r="346" spans="1:14" ht="29" x14ac:dyDescent="0.35">
      <c r="A346" s="12" t="s">
        <v>1407</v>
      </c>
      <c r="B346" s="9">
        <f t="shared" si="5"/>
        <v>345</v>
      </c>
      <c r="C346" s="7"/>
      <c r="D346" s="34" t="s">
        <v>71</v>
      </c>
      <c r="E346" s="8" t="s">
        <v>72</v>
      </c>
      <c r="F346" s="9"/>
      <c r="G346" s="27"/>
      <c r="H346" s="10">
        <v>644574.60999999905</v>
      </c>
      <c r="I346" s="11">
        <v>44935</v>
      </c>
      <c r="J346" s="11">
        <v>45074</v>
      </c>
      <c r="K346" s="9"/>
      <c r="L346" s="9"/>
      <c r="M346" s="9"/>
      <c r="N346" s="14"/>
    </row>
    <row r="347" spans="1:14" ht="29" x14ac:dyDescent="0.35">
      <c r="A347" s="12" t="s">
        <v>1407</v>
      </c>
      <c r="B347" s="9">
        <f t="shared" si="5"/>
        <v>346</v>
      </c>
      <c r="C347" s="7"/>
      <c r="D347" s="34" t="s">
        <v>77</v>
      </c>
      <c r="E347" s="8" t="s">
        <v>78</v>
      </c>
      <c r="F347" s="9"/>
      <c r="G347" s="27"/>
      <c r="H347" s="10">
        <v>1241007.8899999899</v>
      </c>
      <c r="I347" s="11">
        <v>44684</v>
      </c>
      <c r="J347" s="11">
        <v>45023</v>
      </c>
      <c r="K347" s="9"/>
      <c r="L347" s="9"/>
      <c r="M347" s="9"/>
      <c r="N347" s="14"/>
    </row>
    <row r="348" spans="1:14" ht="43.5" x14ac:dyDescent="0.35">
      <c r="A348" s="12" t="s">
        <v>1407</v>
      </c>
      <c r="B348" s="9">
        <f t="shared" si="5"/>
        <v>347</v>
      </c>
      <c r="C348" s="7"/>
      <c r="D348" s="34" t="s">
        <v>37</v>
      </c>
      <c r="E348" s="8" t="s">
        <v>83</v>
      </c>
      <c r="F348" s="9"/>
      <c r="G348" s="27"/>
      <c r="H348" s="10">
        <v>894321.84999999905</v>
      </c>
      <c r="I348" s="11">
        <v>44739</v>
      </c>
      <c r="J348" s="11">
        <v>45025</v>
      </c>
      <c r="K348" s="9"/>
      <c r="L348" s="9"/>
      <c r="M348" s="9"/>
      <c r="N348" s="14"/>
    </row>
    <row r="349" spans="1:14" ht="72.5" x14ac:dyDescent="0.35">
      <c r="A349" s="12" t="s">
        <v>1407</v>
      </c>
      <c r="B349" s="9">
        <f t="shared" si="5"/>
        <v>348</v>
      </c>
      <c r="C349" s="7"/>
      <c r="D349" s="34" t="s">
        <v>37</v>
      </c>
      <c r="E349" s="8" t="s">
        <v>89</v>
      </c>
      <c r="F349" s="9"/>
      <c r="G349" s="27"/>
      <c r="H349" s="10">
        <v>1725300.6599999899</v>
      </c>
      <c r="I349" s="11" t="s">
        <v>23</v>
      </c>
      <c r="J349" s="11" t="s">
        <v>23</v>
      </c>
      <c r="K349" s="9"/>
      <c r="L349" s="9"/>
      <c r="M349" s="9"/>
      <c r="N349" s="14"/>
    </row>
    <row r="350" spans="1:14" ht="43.5" x14ac:dyDescent="0.35">
      <c r="A350" s="12" t="s">
        <v>1407</v>
      </c>
      <c r="B350" s="9">
        <f t="shared" si="5"/>
        <v>349</v>
      </c>
      <c r="C350" s="37" t="s">
        <v>1689</v>
      </c>
      <c r="D350" s="34" t="s">
        <v>18</v>
      </c>
      <c r="E350" s="8" t="s">
        <v>92</v>
      </c>
      <c r="F350" s="9"/>
      <c r="G350" s="27"/>
      <c r="H350" s="10">
        <v>3729501.50999999</v>
      </c>
      <c r="I350" s="11" t="s">
        <v>23</v>
      </c>
      <c r="J350" s="11" t="s">
        <v>23</v>
      </c>
      <c r="K350" s="9"/>
      <c r="L350" s="9"/>
      <c r="M350" s="9"/>
      <c r="N350" s="14"/>
    </row>
    <row r="351" spans="1:14" ht="58" x14ac:dyDescent="0.35">
      <c r="A351" s="12" t="s">
        <v>1407</v>
      </c>
      <c r="B351" s="9">
        <f t="shared" si="5"/>
        <v>350</v>
      </c>
      <c r="C351" s="37" t="s">
        <v>1689</v>
      </c>
      <c r="D351" s="34" t="s">
        <v>18</v>
      </c>
      <c r="E351" s="8" t="s">
        <v>96</v>
      </c>
      <c r="F351" s="9"/>
      <c r="G351" s="27"/>
      <c r="H351" s="10">
        <v>269000</v>
      </c>
      <c r="I351" s="11">
        <v>44278</v>
      </c>
      <c r="J351" s="11">
        <v>45066</v>
      </c>
      <c r="K351" s="9"/>
      <c r="L351" s="9"/>
      <c r="M351" s="9"/>
      <c r="N351" s="14"/>
    </row>
    <row r="352" spans="1:14" ht="29" x14ac:dyDescent="0.35">
      <c r="A352" s="12" t="s">
        <v>1407</v>
      </c>
      <c r="B352" s="9">
        <f t="shared" si="5"/>
        <v>351</v>
      </c>
      <c r="C352" s="37" t="s">
        <v>1689</v>
      </c>
      <c r="D352" s="34" t="s">
        <v>18</v>
      </c>
      <c r="E352" s="8" t="s">
        <v>100</v>
      </c>
      <c r="F352" s="9"/>
      <c r="G352" s="27"/>
      <c r="H352" s="10">
        <v>565482.18999999901</v>
      </c>
      <c r="I352" s="11">
        <v>44566</v>
      </c>
      <c r="J352" s="11">
        <v>45017</v>
      </c>
      <c r="K352" s="9"/>
      <c r="L352" s="9"/>
      <c r="M352" s="9"/>
      <c r="N352" s="14"/>
    </row>
    <row r="353" spans="1:14" ht="43.5" x14ac:dyDescent="0.35">
      <c r="A353" s="12" t="s">
        <v>1407</v>
      </c>
      <c r="B353" s="9">
        <f t="shared" si="5"/>
        <v>352</v>
      </c>
      <c r="C353" s="37" t="s">
        <v>1689</v>
      </c>
      <c r="D353" s="34" t="s">
        <v>18</v>
      </c>
      <c r="E353" s="8" t="s">
        <v>106</v>
      </c>
      <c r="F353" s="9"/>
      <c r="G353" s="27"/>
      <c r="H353" s="10">
        <v>1869798.77</v>
      </c>
      <c r="I353" s="11">
        <v>44634</v>
      </c>
      <c r="J353" s="11">
        <v>45119</v>
      </c>
      <c r="K353" s="9"/>
      <c r="L353" s="9"/>
      <c r="M353" s="9"/>
      <c r="N353" s="14"/>
    </row>
    <row r="354" spans="1:14" ht="29" x14ac:dyDescent="0.35">
      <c r="A354" s="12" t="s">
        <v>1407</v>
      </c>
      <c r="B354" s="9">
        <f t="shared" si="5"/>
        <v>353</v>
      </c>
      <c r="C354" s="37" t="s">
        <v>1689</v>
      </c>
      <c r="D354" s="34" t="s">
        <v>18</v>
      </c>
      <c r="E354" s="8" t="s">
        <v>110</v>
      </c>
      <c r="F354" s="9"/>
      <c r="G354" s="27"/>
      <c r="H354" s="10">
        <v>11218068.140000001</v>
      </c>
      <c r="I354" s="11">
        <v>44637</v>
      </c>
      <c r="J354" s="11">
        <v>45074</v>
      </c>
      <c r="K354" s="9"/>
      <c r="L354" s="9"/>
      <c r="M354" s="9"/>
      <c r="N354" s="14"/>
    </row>
    <row r="355" spans="1:14" ht="58" x14ac:dyDescent="0.35">
      <c r="A355" s="12" t="s">
        <v>1407</v>
      </c>
      <c r="B355" s="9">
        <f t="shared" si="5"/>
        <v>354</v>
      </c>
      <c r="C355" s="37" t="s">
        <v>1689</v>
      </c>
      <c r="D355" s="34" t="s">
        <v>18</v>
      </c>
      <c r="E355" s="8" t="s">
        <v>114</v>
      </c>
      <c r="F355" s="9"/>
      <c r="G355" s="27"/>
      <c r="H355" s="10">
        <v>101748.649999999</v>
      </c>
      <c r="I355" s="11">
        <v>44775</v>
      </c>
      <c r="J355" s="11">
        <v>45025</v>
      </c>
      <c r="K355" s="9"/>
      <c r="L355" s="9"/>
      <c r="M355" s="9"/>
      <c r="N355" s="14"/>
    </row>
    <row r="356" spans="1:14" ht="58" x14ac:dyDescent="0.35">
      <c r="A356" s="12" t="s">
        <v>1407</v>
      </c>
      <c r="B356" s="9">
        <f t="shared" si="5"/>
        <v>355</v>
      </c>
      <c r="C356" s="37" t="s">
        <v>1689</v>
      </c>
      <c r="D356" s="34" t="s">
        <v>18</v>
      </c>
      <c r="E356" s="8" t="s">
        <v>119</v>
      </c>
      <c r="F356" s="9"/>
      <c r="G356" s="27"/>
      <c r="H356" s="10">
        <v>7665506.6100000003</v>
      </c>
      <c r="I356" s="11">
        <v>44813</v>
      </c>
      <c r="J356" s="11">
        <v>45132</v>
      </c>
      <c r="K356" s="9"/>
      <c r="L356" s="9"/>
      <c r="M356" s="9"/>
      <c r="N356" s="14"/>
    </row>
    <row r="357" spans="1:14" ht="58" x14ac:dyDescent="0.35">
      <c r="A357" s="12" t="s">
        <v>1407</v>
      </c>
      <c r="B357" s="9">
        <f t="shared" si="5"/>
        <v>356</v>
      </c>
      <c r="C357" s="37" t="s">
        <v>1689</v>
      </c>
      <c r="D357" s="34" t="s">
        <v>18</v>
      </c>
      <c r="E357" s="8" t="s">
        <v>123</v>
      </c>
      <c r="F357" s="9"/>
      <c r="G357" s="27"/>
      <c r="H357" s="10">
        <v>323639</v>
      </c>
      <c r="I357" s="11">
        <v>44852</v>
      </c>
      <c r="J357" s="11">
        <v>44928</v>
      </c>
      <c r="K357" s="9"/>
      <c r="L357" s="9"/>
      <c r="M357" s="9"/>
      <c r="N357" s="14"/>
    </row>
    <row r="358" spans="1:14" ht="43.5" x14ac:dyDescent="0.35">
      <c r="A358" s="12" t="s">
        <v>1407</v>
      </c>
      <c r="B358" s="9">
        <f t="shared" si="5"/>
        <v>357</v>
      </c>
      <c r="C358" s="37" t="s">
        <v>1689</v>
      </c>
      <c r="D358" s="34" t="s">
        <v>18</v>
      </c>
      <c r="E358" s="8" t="s">
        <v>127</v>
      </c>
      <c r="F358" s="9"/>
      <c r="G358" s="27"/>
      <c r="H358" s="10">
        <v>2309863.1099999901</v>
      </c>
      <c r="I358" s="11">
        <v>44900</v>
      </c>
      <c r="J358" s="11">
        <v>45143</v>
      </c>
      <c r="K358" s="9"/>
      <c r="L358" s="9"/>
      <c r="M358" s="9"/>
      <c r="N358" s="14"/>
    </row>
    <row r="359" spans="1:14" ht="29" x14ac:dyDescent="0.35">
      <c r="A359" s="12" t="s">
        <v>1407</v>
      </c>
      <c r="B359" s="9">
        <f t="shared" si="5"/>
        <v>358</v>
      </c>
      <c r="C359" s="37" t="s">
        <v>1689</v>
      </c>
      <c r="D359" s="34" t="s">
        <v>18</v>
      </c>
      <c r="E359" s="8" t="s">
        <v>130</v>
      </c>
      <c r="F359" s="9"/>
      <c r="G359" s="27"/>
      <c r="H359" s="10">
        <v>84961.839999999895</v>
      </c>
      <c r="I359" s="11">
        <v>44900</v>
      </c>
      <c r="J359" s="11">
        <v>44947</v>
      </c>
      <c r="K359" s="9"/>
      <c r="L359" s="9"/>
      <c r="M359" s="9"/>
      <c r="N359" s="14"/>
    </row>
    <row r="360" spans="1:14" ht="29" x14ac:dyDescent="0.35">
      <c r="A360" s="12" t="s">
        <v>1407</v>
      </c>
      <c r="B360" s="9">
        <f t="shared" si="5"/>
        <v>359</v>
      </c>
      <c r="C360" s="37" t="s">
        <v>1689</v>
      </c>
      <c r="D360" s="34" t="s">
        <v>18</v>
      </c>
      <c r="E360" s="8" t="s">
        <v>134</v>
      </c>
      <c r="F360" s="9"/>
      <c r="G360" s="27"/>
      <c r="H360" s="10">
        <v>851990.06</v>
      </c>
      <c r="I360" s="11">
        <v>44908</v>
      </c>
      <c r="J360" s="11">
        <v>45100</v>
      </c>
      <c r="K360" s="9"/>
      <c r="L360" s="9"/>
      <c r="M360" s="9"/>
      <c r="N360" s="14"/>
    </row>
    <row r="361" spans="1:14" ht="29" x14ac:dyDescent="0.35">
      <c r="A361" s="12" t="s">
        <v>1407</v>
      </c>
      <c r="B361" s="9">
        <f t="shared" si="5"/>
        <v>360</v>
      </c>
      <c r="C361" s="37" t="s">
        <v>1689</v>
      </c>
      <c r="D361" s="34" t="s">
        <v>18</v>
      </c>
      <c r="E361" s="8" t="s">
        <v>138</v>
      </c>
      <c r="F361" s="9"/>
      <c r="G361" s="27"/>
      <c r="H361" s="10">
        <v>571788.29</v>
      </c>
      <c r="I361" s="11" t="s">
        <v>23</v>
      </c>
      <c r="J361" s="11" t="s">
        <v>23</v>
      </c>
      <c r="K361" s="9"/>
      <c r="L361" s="9"/>
      <c r="M361" s="9"/>
      <c r="N361" s="14"/>
    </row>
    <row r="362" spans="1:14" ht="43.5" x14ac:dyDescent="0.35">
      <c r="A362" s="12" t="s">
        <v>1407</v>
      </c>
      <c r="B362" s="9">
        <f t="shared" si="5"/>
        <v>361</v>
      </c>
      <c r="C362" s="37" t="s">
        <v>1689</v>
      </c>
      <c r="D362" s="34" t="s">
        <v>18</v>
      </c>
      <c r="E362" s="8" t="s">
        <v>141</v>
      </c>
      <c r="F362" s="9"/>
      <c r="G362" s="27"/>
      <c r="H362" s="10">
        <v>363140.30999999901</v>
      </c>
      <c r="I362" s="11" t="s">
        <v>23</v>
      </c>
      <c r="J362" s="11" t="s">
        <v>23</v>
      </c>
      <c r="K362" s="9"/>
      <c r="L362" s="9"/>
      <c r="M362" s="9"/>
      <c r="N362" s="14"/>
    </row>
    <row r="363" spans="1:14" ht="29" x14ac:dyDescent="0.35">
      <c r="A363" s="12" t="s">
        <v>1407</v>
      </c>
      <c r="B363" s="9">
        <f t="shared" si="5"/>
        <v>362</v>
      </c>
      <c r="C363" s="37" t="s">
        <v>1689</v>
      </c>
      <c r="D363" s="34" t="s">
        <v>18</v>
      </c>
      <c r="E363" s="8" t="s">
        <v>144</v>
      </c>
      <c r="F363" s="9"/>
      <c r="G363" s="27"/>
      <c r="H363" s="10">
        <v>671050.58999999904</v>
      </c>
      <c r="I363" s="11">
        <v>44935</v>
      </c>
      <c r="J363" s="11">
        <v>45080</v>
      </c>
      <c r="K363" s="9"/>
      <c r="L363" s="9"/>
      <c r="M363" s="9"/>
      <c r="N363" s="14"/>
    </row>
    <row r="364" spans="1:14" ht="29" x14ac:dyDescent="0.35">
      <c r="A364" s="12" t="s">
        <v>1407</v>
      </c>
      <c r="B364" s="9">
        <f t="shared" si="5"/>
        <v>363</v>
      </c>
      <c r="C364" s="7"/>
      <c r="D364" s="34" t="s">
        <v>150</v>
      </c>
      <c r="E364" s="8" t="s">
        <v>151</v>
      </c>
      <c r="F364" s="9"/>
      <c r="G364" s="27"/>
      <c r="H364" s="10">
        <v>1780750.9299999899</v>
      </c>
      <c r="I364" s="11">
        <v>44494</v>
      </c>
      <c r="J364" s="11">
        <v>45074</v>
      </c>
      <c r="K364" s="9"/>
      <c r="L364" s="9"/>
      <c r="M364" s="9"/>
      <c r="N364" s="14"/>
    </row>
    <row r="365" spans="1:14" ht="29" x14ac:dyDescent="0.35">
      <c r="A365" s="12" t="s">
        <v>1407</v>
      </c>
      <c r="B365" s="9">
        <f t="shared" si="5"/>
        <v>364</v>
      </c>
      <c r="C365" s="7"/>
      <c r="D365" s="34" t="s">
        <v>156</v>
      </c>
      <c r="E365" s="8" t="s">
        <v>157</v>
      </c>
      <c r="F365" s="9"/>
      <c r="G365" s="27"/>
      <c r="H365" s="10">
        <v>6629755</v>
      </c>
      <c r="I365" s="11" t="s">
        <v>23</v>
      </c>
      <c r="J365" s="11" t="s">
        <v>23</v>
      </c>
      <c r="K365" s="9"/>
      <c r="L365" s="9"/>
      <c r="M365" s="9"/>
      <c r="N365" s="14"/>
    </row>
    <row r="366" spans="1:14" ht="29" x14ac:dyDescent="0.35">
      <c r="A366" s="12" t="s">
        <v>1407</v>
      </c>
      <c r="B366" s="9">
        <f t="shared" si="5"/>
        <v>365</v>
      </c>
      <c r="C366" s="7"/>
      <c r="D366" s="34" t="s">
        <v>161</v>
      </c>
      <c r="E366" s="8" t="s">
        <v>162</v>
      </c>
      <c r="F366" s="9"/>
      <c r="G366" s="27"/>
      <c r="H366" s="10">
        <v>3338914.0899999901</v>
      </c>
      <c r="I366" s="11">
        <v>44753</v>
      </c>
      <c r="J366" s="11">
        <v>45059</v>
      </c>
      <c r="K366" s="9"/>
      <c r="L366" s="9"/>
      <c r="M366" s="9"/>
      <c r="N366" s="14"/>
    </row>
    <row r="367" spans="1:14" ht="58" x14ac:dyDescent="0.35">
      <c r="A367" s="12" t="s">
        <v>1407</v>
      </c>
      <c r="B367" s="9">
        <f t="shared" si="5"/>
        <v>366</v>
      </c>
      <c r="C367" s="7"/>
      <c r="D367" s="34" t="s">
        <v>168</v>
      </c>
      <c r="E367" s="8" t="s">
        <v>169</v>
      </c>
      <c r="F367" s="9"/>
      <c r="G367" s="27"/>
      <c r="H367" s="10">
        <v>4717361.7</v>
      </c>
      <c r="I367" s="11">
        <v>44746</v>
      </c>
      <c r="J367" s="11">
        <v>45049</v>
      </c>
      <c r="K367" s="9"/>
      <c r="L367" s="9"/>
      <c r="M367" s="9"/>
      <c r="N367" s="14"/>
    </row>
    <row r="368" spans="1:14" ht="58" x14ac:dyDescent="0.35">
      <c r="A368" s="12" t="s">
        <v>1407</v>
      </c>
      <c r="B368" s="9">
        <f t="shared" si="5"/>
        <v>367</v>
      </c>
      <c r="C368" s="7"/>
      <c r="D368" s="34" t="s">
        <v>173</v>
      </c>
      <c r="E368" s="8" t="s">
        <v>174</v>
      </c>
      <c r="F368" s="9"/>
      <c r="G368" s="27"/>
      <c r="H368" s="10">
        <v>10016415.48</v>
      </c>
      <c r="I368" s="11">
        <v>44524</v>
      </c>
      <c r="J368" s="11">
        <v>45049</v>
      </c>
      <c r="K368" s="9"/>
      <c r="L368" s="9"/>
      <c r="M368" s="9"/>
      <c r="N368" s="14"/>
    </row>
    <row r="369" spans="1:14" ht="58" x14ac:dyDescent="0.35">
      <c r="A369" s="12" t="s">
        <v>1407</v>
      </c>
      <c r="B369" s="9">
        <f t="shared" si="5"/>
        <v>368</v>
      </c>
      <c r="C369" s="7"/>
      <c r="D369" s="34" t="s">
        <v>178</v>
      </c>
      <c r="E369" s="8" t="s">
        <v>179</v>
      </c>
      <c r="F369" s="9"/>
      <c r="G369" s="27"/>
      <c r="H369" s="10">
        <v>2072611.11</v>
      </c>
      <c r="I369" s="11">
        <v>44720</v>
      </c>
      <c r="J369" s="11">
        <v>45089</v>
      </c>
      <c r="K369" s="9"/>
      <c r="L369" s="9"/>
      <c r="M369" s="9"/>
      <c r="N369" s="14"/>
    </row>
    <row r="370" spans="1:14" ht="43.5" x14ac:dyDescent="0.35">
      <c r="A370" s="12" t="s">
        <v>1407</v>
      </c>
      <c r="B370" s="9">
        <f t="shared" si="5"/>
        <v>369</v>
      </c>
      <c r="C370" s="7"/>
      <c r="D370" s="34" t="s">
        <v>184</v>
      </c>
      <c r="E370" s="8" t="s">
        <v>185</v>
      </c>
      <c r="F370" s="9"/>
      <c r="G370" s="27"/>
      <c r="H370" s="10">
        <v>532219.42000000004</v>
      </c>
      <c r="I370" s="11">
        <v>44655</v>
      </c>
      <c r="J370" s="11">
        <v>45054</v>
      </c>
      <c r="K370" s="9"/>
      <c r="L370" s="9"/>
      <c r="M370" s="9"/>
      <c r="N370" s="14"/>
    </row>
    <row r="371" spans="1:14" ht="72.5" x14ac:dyDescent="0.35">
      <c r="A371" s="12" t="s">
        <v>1407</v>
      </c>
      <c r="B371" s="9">
        <f t="shared" si="5"/>
        <v>370</v>
      </c>
      <c r="C371" s="7"/>
      <c r="D371" s="34" t="s">
        <v>184</v>
      </c>
      <c r="E371" s="8" t="s">
        <v>189</v>
      </c>
      <c r="F371" s="9"/>
      <c r="G371" s="27"/>
      <c r="H371" s="10">
        <v>2112199.3599999901</v>
      </c>
      <c r="I371" s="11">
        <v>44662</v>
      </c>
      <c r="J371" s="11">
        <v>45062</v>
      </c>
      <c r="K371" s="9"/>
      <c r="L371" s="9"/>
      <c r="M371" s="9"/>
      <c r="N371" s="14"/>
    </row>
    <row r="372" spans="1:14" ht="43.5" x14ac:dyDescent="0.35">
      <c r="A372" s="12" t="s">
        <v>1407</v>
      </c>
      <c r="B372" s="9">
        <f t="shared" si="5"/>
        <v>371</v>
      </c>
      <c r="C372" s="7"/>
      <c r="D372" s="34" t="s">
        <v>194</v>
      </c>
      <c r="E372" s="8" t="s">
        <v>195</v>
      </c>
      <c r="F372" s="9"/>
      <c r="G372" s="27"/>
      <c r="H372" s="10">
        <v>2617655.8999999901</v>
      </c>
      <c r="I372" s="11" t="s">
        <v>23</v>
      </c>
      <c r="J372" s="11" t="s">
        <v>23</v>
      </c>
      <c r="K372" s="9"/>
      <c r="L372" s="9"/>
      <c r="M372" s="9"/>
      <c r="N372" s="14"/>
    </row>
    <row r="373" spans="1:14" ht="58" x14ac:dyDescent="0.35">
      <c r="A373" s="12" t="s">
        <v>1407</v>
      </c>
      <c r="B373" s="9">
        <f t="shared" si="5"/>
        <v>372</v>
      </c>
      <c r="C373" s="7"/>
      <c r="D373" s="34" t="s">
        <v>194</v>
      </c>
      <c r="E373" s="8" t="s">
        <v>200</v>
      </c>
      <c r="F373" s="9"/>
      <c r="G373" s="27"/>
      <c r="H373" s="10">
        <v>12270303.390000001</v>
      </c>
      <c r="I373" s="11" t="s">
        <v>23</v>
      </c>
      <c r="J373" s="11" t="s">
        <v>23</v>
      </c>
      <c r="K373" s="9"/>
      <c r="L373" s="9"/>
      <c r="M373" s="9"/>
      <c r="N373" s="14"/>
    </row>
    <row r="374" spans="1:14" ht="43.5" x14ac:dyDescent="0.35">
      <c r="A374" s="12" t="s">
        <v>1407</v>
      </c>
      <c r="B374" s="9">
        <f t="shared" si="5"/>
        <v>373</v>
      </c>
      <c r="C374" s="7"/>
      <c r="D374" s="34" t="s">
        <v>203</v>
      </c>
      <c r="E374" s="8" t="s">
        <v>204</v>
      </c>
      <c r="F374" s="9"/>
      <c r="G374" s="27"/>
      <c r="H374" s="10">
        <v>554021.45999999903</v>
      </c>
      <c r="I374" s="11">
        <v>44935</v>
      </c>
      <c r="J374" s="11">
        <v>45102</v>
      </c>
      <c r="K374" s="9"/>
      <c r="L374" s="9"/>
      <c r="M374" s="9"/>
      <c r="N374" s="14"/>
    </row>
    <row r="375" spans="1:14" ht="43.5" x14ac:dyDescent="0.35">
      <c r="A375" s="12" t="s">
        <v>1407</v>
      </c>
      <c r="B375" s="9">
        <f t="shared" si="5"/>
        <v>374</v>
      </c>
      <c r="C375" s="7"/>
      <c r="D375" s="34" t="s">
        <v>203</v>
      </c>
      <c r="E375" s="8" t="s">
        <v>209</v>
      </c>
      <c r="F375" s="9"/>
      <c r="G375" s="27"/>
      <c r="H375" s="10">
        <v>2599897.12</v>
      </c>
      <c r="I375" s="11">
        <v>44936</v>
      </c>
      <c r="J375" s="11">
        <v>45252</v>
      </c>
      <c r="K375" s="9"/>
      <c r="L375" s="9"/>
      <c r="M375" s="9"/>
      <c r="N375" s="14"/>
    </row>
    <row r="376" spans="1:14" ht="43.5" x14ac:dyDescent="0.35">
      <c r="A376" s="12" t="s">
        <v>1407</v>
      </c>
      <c r="B376" s="9">
        <f t="shared" si="5"/>
        <v>375</v>
      </c>
      <c r="C376" s="7"/>
      <c r="D376" s="34" t="s">
        <v>212</v>
      </c>
      <c r="E376" s="8" t="s">
        <v>213</v>
      </c>
      <c r="F376" s="9"/>
      <c r="G376" s="27"/>
      <c r="H376" s="10">
        <v>1826395.97999999</v>
      </c>
      <c r="I376" s="11">
        <v>44844</v>
      </c>
      <c r="J376" s="11">
        <v>45095</v>
      </c>
      <c r="K376" s="9"/>
      <c r="L376" s="9"/>
      <c r="M376" s="9"/>
      <c r="N376" s="14"/>
    </row>
    <row r="377" spans="1:14" ht="43.5" x14ac:dyDescent="0.35">
      <c r="A377" s="12" t="s">
        <v>1407</v>
      </c>
      <c r="B377" s="9">
        <f t="shared" si="5"/>
        <v>376</v>
      </c>
      <c r="C377" s="7"/>
      <c r="D377" s="34" t="s">
        <v>218</v>
      </c>
      <c r="E377" s="8" t="s">
        <v>219</v>
      </c>
      <c r="F377" s="9"/>
      <c r="G377" s="27"/>
      <c r="H377" s="10">
        <v>1547326.04</v>
      </c>
      <c r="I377" s="11">
        <v>44739</v>
      </c>
      <c r="J377" s="11">
        <v>45071</v>
      </c>
      <c r="K377" s="9"/>
      <c r="L377" s="9"/>
      <c r="M377" s="9"/>
      <c r="N377" s="14"/>
    </row>
    <row r="378" spans="1:14" ht="43.5" x14ac:dyDescent="0.35">
      <c r="A378" s="12" t="s">
        <v>1407</v>
      </c>
      <c r="B378" s="9">
        <f t="shared" si="5"/>
        <v>377</v>
      </c>
      <c r="C378" s="7"/>
      <c r="D378" s="34" t="s">
        <v>224</v>
      </c>
      <c r="E378" s="8" t="s">
        <v>225</v>
      </c>
      <c r="F378" s="9"/>
      <c r="G378" s="27"/>
      <c r="H378" s="10">
        <v>4749058.6399999904</v>
      </c>
      <c r="I378" s="11" t="s">
        <v>23</v>
      </c>
      <c r="J378" s="11" t="s">
        <v>23</v>
      </c>
      <c r="K378" s="9"/>
      <c r="L378" s="9"/>
      <c r="M378" s="9"/>
      <c r="N378" s="14"/>
    </row>
    <row r="379" spans="1:14" ht="43.5" x14ac:dyDescent="0.35">
      <c r="A379" s="12" t="s">
        <v>1407</v>
      </c>
      <c r="B379" s="9">
        <f t="shared" si="5"/>
        <v>378</v>
      </c>
      <c r="C379" s="7"/>
      <c r="D379" s="34" t="s">
        <v>229</v>
      </c>
      <c r="E379" s="8" t="s">
        <v>230</v>
      </c>
      <c r="F379" s="9"/>
      <c r="G379" s="27"/>
      <c r="H379" s="10">
        <v>4728219</v>
      </c>
      <c r="I379" s="11">
        <v>44986</v>
      </c>
      <c r="J379" s="11">
        <v>45311</v>
      </c>
      <c r="K379" s="9"/>
      <c r="L379" s="9"/>
      <c r="M379" s="9"/>
      <c r="N379" s="14"/>
    </row>
    <row r="380" spans="1:14" ht="29" x14ac:dyDescent="0.35">
      <c r="A380" s="12" t="s">
        <v>1407</v>
      </c>
      <c r="B380" s="9">
        <f t="shared" si="5"/>
        <v>379</v>
      </c>
      <c r="C380" s="7"/>
      <c r="D380" s="34" t="s">
        <v>229</v>
      </c>
      <c r="E380" s="8" t="s">
        <v>235</v>
      </c>
      <c r="F380" s="9"/>
      <c r="G380" s="27"/>
      <c r="H380" s="10">
        <v>4072615.77</v>
      </c>
      <c r="I380" s="11" t="s">
        <v>23</v>
      </c>
      <c r="J380" s="11" t="s">
        <v>23</v>
      </c>
      <c r="K380" s="9"/>
      <c r="L380" s="9"/>
      <c r="M380" s="9"/>
      <c r="N380" s="14"/>
    </row>
    <row r="381" spans="1:14" ht="43.5" x14ac:dyDescent="0.35">
      <c r="A381" s="12" t="s">
        <v>1407</v>
      </c>
      <c r="B381" s="9">
        <f t="shared" si="5"/>
        <v>380</v>
      </c>
      <c r="C381" s="7"/>
      <c r="D381" s="34" t="s">
        <v>239</v>
      </c>
      <c r="E381" s="8" t="s">
        <v>240</v>
      </c>
      <c r="F381" s="9"/>
      <c r="G381" s="27"/>
      <c r="H381" s="10">
        <v>1081592.82</v>
      </c>
      <c r="I381" s="11">
        <v>44517</v>
      </c>
      <c r="J381" s="11">
        <v>45065</v>
      </c>
      <c r="K381" s="9"/>
      <c r="L381" s="9"/>
      <c r="M381" s="9"/>
      <c r="N381" s="14"/>
    </row>
    <row r="382" spans="1:14" ht="43.5" x14ac:dyDescent="0.35">
      <c r="A382" s="12" t="s">
        <v>1407</v>
      </c>
      <c r="B382" s="9">
        <f t="shared" si="5"/>
        <v>381</v>
      </c>
      <c r="C382" s="7"/>
      <c r="D382" s="34" t="s">
        <v>245</v>
      </c>
      <c r="E382" s="8" t="s">
        <v>246</v>
      </c>
      <c r="F382" s="9"/>
      <c r="G382" s="27"/>
      <c r="H382" s="10">
        <v>9749964.8800000008</v>
      </c>
      <c r="I382" s="11" t="s">
        <v>23</v>
      </c>
      <c r="J382" s="11" t="s">
        <v>23</v>
      </c>
      <c r="K382" s="9"/>
      <c r="L382" s="9"/>
      <c r="M382" s="9"/>
      <c r="N382" s="14"/>
    </row>
    <row r="383" spans="1:14" ht="43.5" x14ac:dyDescent="0.35">
      <c r="A383" s="12" t="s">
        <v>1407</v>
      </c>
      <c r="B383" s="9">
        <f t="shared" si="5"/>
        <v>382</v>
      </c>
      <c r="C383" s="7"/>
      <c r="D383" s="34" t="s">
        <v>249</v>
      </c>
      <c r="E383" s="8" t="s">
        <v>250</v>
      </c>
      <c r="F383" s="9"/>
      <c r="G383" s="27"/>
      <c r="H383" s="10">
        <v>4859512.0899999896</v>
      </c>
      <c r="I383" s="11">
        <v>44551</v>
      </c>
      <c r="J383" s="11">
        <v>45102</v>
      </c>
      <c r="K383" s="9"/>
      <c r="L383" s="9"/>
      <c r="M383" s="9"/>
      <c r="N383" s="14"/>
    </row>
    <row r="384" spans="1:14" ht="43.5" x14ac:dyDescent="0.35">
      <c r="A384" s="12" t="s">
        <v>1407</v>
      </c>
      <c r="B384" s="9">
        <f t="shared" si="5"/>
        <v>383</v>
      </c>
      <c r="C384" s="7"/>
      <c r="D384" s="34" t="s">
        <v>255</v>
      </c>
      <c r="E384" s="8" t="s">
        <v>256</v>
      </c>
      <c r="F384" s="9"/>
      <c r="G384" s="27"/>
      <c r="H384" s="10">
        <v>5781594.8399999896</v>
      </c>
      <c r="I384" s="11">
        <v>44739</v>
      </c>
      <c r="J384" s="11">
        <v>45125</v>
      </c>
      <c r="K384" s="9"/>
      <c r="L384" s="9"/>
      <c r="M384" s="9"/>
      <c r="N384" s="14"/>
    </row>
    <row r="385" spans="1:14" ht="43.5" x14ac:dyDescent="0.35">
      <c r="A385" s="12" t="s">
        <v>1407</v>
      </c>
      <c r="B385" s="9">
        <f t="shared" si="5"/>
        <v>384</v>
      </c>
      <c r="C385" s="7"/>
      <c r="D385" s="34" t="s">
        <v>46</v>
      </c>
      <c r="E385" s="8" t="s">
        <v>260</v>
      </c>
      <c r="F385" s="9"/>
      <c r="G385" s="27"/>
      <c r="H385" s="10">
        <v>7598044.9599999897</v>
      </c>
      <c r="I385" s="11">
        <v>44739</v>
      </c>
      <c r="J385" s="11">
        <v>45109</v>
      </c>
      <c r="K385" s="9"/>
      <c r="L385" s="9"/>
      <c r="M385" s="9"/>
      <c r="N385" s="14"/>
    </row>
    <row r="386" spans="1:14" ht="43.5" x14ac:dyDescent="0.35">
      <c r="A386" s="12" t="s">
        <v>1407</v>
      </c>
      <c r="B386" s="9">
        <f t="shared" si="5"/>
        <v>385</v>
      </c>
      <c r="C386" s="7"/>
      <c r="D386" s="34" t="s">
        <v>46</v>
      </c>
      <c r="E386" s="8" t="s">
        <v>266</v>
      </c>
      <c r="F386" s="9"/>
      <c r="G386" s="27"/>
      <c r="H386" s="10">
        <v>1357686.22999999</v>
      </c>
      <c r="I386" s="11" t="s">
        <v>23</v>
      </c>
      <c r="J386" s="11" t="s">
        <v>23</v>
      </c>
      <c r="K386" s="9"/>
      <c r="L386" s="9"/>
      <c r="M386" s="9"/>
      <c r="N386" s="14"/>
    </row>
    <row r="387" spans="1:14" ht="58" x14ac:dyDescent="0.35">
      <c r="A387" s="12" t="s">
        <v>1407</v>
      </c>
      <c r="B387" s="9">
        <f t="shared" si="5"/>
        <v>386</v>
      </c>
      <c r="C387" s="7"/>
      <c r="D387" s="34" t="s">
        <v>46</v>
      </c>
      <c r="E387" s="8" t="s">
        <v>269</v>
      </c>
      <c r="F387" s="9"/>
      <c r="G387" s="27"/>
      <c r="H387" s="10">
        <v>1549177.8799999901</v>
      </c>
      <c r="I387" s="11">
        <v>44753</v>
      </c>
      <c r="J387" s="11">
        <v>45063</v>
      </c>
      <c r="K387" s="9"/>
      <c r="L387" s="9"/>
      <c r="M387" s="9"/>
      <c r="N387" s="14"/>
    </row>
    <row r="388" spans="1:14" ht="43.5" x14ac:dyDescent="0.35">
      <c r="A388" s="12" t="s">
        <v>1407</v>
      </c>
      <c r="B388" s="9">
        <f t="shared" ref="B388:B451" si="6">B387+1</f>
        <v>387</v>
      </c>
      <c r="C388" s="7"/>
      <c r="D388" s="34" t="s">
        <v>273</v>
      </c>
      <c r="E388" s="8" t="s">
        <v>274</v>
      </c>
      <c r="F388" s="9"/>
      <c r="G388" s="27"/>
      <c r="H388" s="10">
        <v>5897103.3700000001</v>
      </c>
      <c r="I388" s="11">
        <v>44935</v>
      </c>
      <c r="J388" s="11">
        <v>45301</v>
      </c>
      <c r="K388" s="9"/>
      <c r="L388" s="9"/>
      <c r="M388" s="9"/>
      <c r="N388" s="14"/>
    </row>
    <row r="389" spans="1:14" ht="72.5" x14ac:dyDescent="0.35">
      <c r="A389" s="12" t="s">
        <v>1407</v>
      </c>
      <c r="B389" s="9">
        <f t="shared" si="6"/>
        <v>388</v>
      </c>
      <c r="C389" s="7"/>
      <c r="D389" s="34" t="s">
        <v>279</v>
      </c>
      <c r="E389" s="8" t="s">
        <v>280</v>
      </c>
      <c r="F389" s="9"/>
      <c r="G389" s="27"/>
      <c r="H389" s="10">
        <v>1408612.96999999</v>
      </c>
      <c r="I389" s="11">
        <v>45006</v>
      </c>
      <c r="J389" s="11">
        <v>45198</v>
      </c>
      <c r="K389" s="9"/>
      <c r="L389" s="9"/>
      <c r="M389" s="9"/>
      <c r="N389" s="14"/>
    </row>
    <row r="390" spans="1:14" ht="29" x14ac:dyDescent="0.35">
      <c r="A390" s="12" t="s">
        <v>1407</v>
      </c>
      <c r="B390" s="9">
        <f t="shared" si="6"/>
        <v>389</v>
      </c>
      <c r="C390" s="7"/>
      <c r="D390" s="34" t="s">
        <v>37</v>
      </c>
      <c r="E390" s="8" t="s">
        <v>283</v>
      </c>
      <c r="F390" s="9"/>
      <c r="G390" s="27"/>
      <c r="H390" s="10">
        <v>4826502.78</v>
      </c>
      <c r="I390" s="11">
        <v>44788</v>
      </c>
      <c r="J390" s="11">
        <v>45160</v>
      </c>
      <c r="K390" s="9"/>
      <c r="L390" s="9"/>
      <c r="M390" s="9"/>
      <c r="N390" s="14"/>
    </row>
    <row r="391" spans="1:14" ht="72.5" x14ac:dyDescent="0.35">
      <c r="A391" s="12" t="s">
        <v>1407</v>
      </c>
      <c r="B391" s="9">
        <f t="shared" si="6"/>
        <v>390</v>
      </c>
      <c r="C391" s="7"/>
      <c r="D391" s="34" t="s">
        <v>37</v>
      </c>
      <c r="E391" s="8" t="s">
        <v>286</v>
      </c>
      <c r="F391" s="9"/>
      <c r="G391" s="27"/>
      <c r="H391" s="10">
        <v>5698754.8200000003</v>
      </c>
      <c r="I391" s="11" t="s">
        <v>23</v>
      </c>
      <c r="J391" s="11" t="s">
        <v>23</v>
      </c>
      <c r="K391" s="9"/>
      <c r="L391" s="9"/>
      <c r="M391" s="9"/>
      <c r="N391" s="14"/>
    </row>
    <row r="392" spans="1:14" ht="72.5" x14ac:dyDescent="0.35">
      <c r="A392" s="12" t="s">
        <v>1407</v>
      </c>
      <c r="B392" s="9">
        <f t="shared" si="6"/>
        <v>391</v>
      </c>
      <c r="C392" s="7"/>
      <c r="D392" s="34" t="s">
        <v>37</v>
      </c>
      <c r="E392" s="8" t="s">
        <v>289</v>
      </c>
      <c r="F392" s="9"/>
      <c r="G392" s="27"/>
      <c r="H392" s="10">
        <v>8623329.02999999</v>
      </c>
      <c r="I392" s="11" t="s">
        <v>23</v>
      </c>
      <c r="J392" s="11" t="s">
        <v>23</v>
      </c>
      <c r="K392" s="9"/>
      <c r="L392" s="9"/>
      <c r="M392" s="9"/>
      <c r="N392" s="14"/>
    </row>
    <row r="393" spans="1:14" ht="43.5" x14ac:dyDescent="0.35">
      <c r="A393" s="12" t="s">
        <v>1407</v>
      </c>
      <c r="B393" s="9">
        <f t="shared" si="6"/>
        <v>392</v>
      </c>
      <c r="C393" s="7"/>
      <c r="D393" s="34" t="s">
        <v>37</v>
      </c>
      <c r="E393" s="8" t="s">
        <v>292</v>
      </c>
      <c r="F393" s="9"/>
      <c r="G393" s="27"/>
      <c r="H393" s="10">
        <v>911509.18</v>
      </c>
      <c r="I393" s="11">
        <v>44865</v>
      </c>
      <c r="J393" s="11">
        <v>45058</v>
      </c>
      <c r="K393" s="9"/>
      <c r="L393" s="9"/>
      <c r="M393" s="9"/>
      <c r="N393" s="14"/>
    </row>
    <row r="394" spans="1:14" ht="43.5" x14ac:dyDescent="0.35">
      <c r="A394" s="12" t="s">
        <v>1407</v>
      </c>
      <c r="B394" s="9">
        <f t="shared" si="6"/>
        <v>393</v>
      </c>
      <c r="C394" s="7"/>
      <c r="D394" s="34" t="s">
        <v>296</v>
      </c>
      <c r="E394" s="8" t="s">
        <v>297</v>
      </c>
      <c r="F394" s="9"/>
      <c r="G394" s="27"/>
      <c r="H394" s="10">
        <v>12414706.859999901</v>
      </c>
      <c r="I394" s="11" t="s">
        <v>23</v>
      </c>
      <c r="J394" s="11" t="s">
        <v>23</v>
      </c>
      <c r="K394" s="9"/>
      <c r="L394" s="9"/>
      <c r="M394" s="9"/>
      <c r="N394" s="14"/>
    </row>
    <row r="395" spans="1:14" ht="43.5" x14ac:dyDescent="0.35">
      <c r="A395" s="12" t="s">
        <v>1407</v>
      </c>
      <c r="B395" s="9">
        <f t="shared" si="6"/>
        <v>394</v>
      </c>
      <c r="C395" s="7"/>
      <c r="D395" s="34" t="s">
        <v>300</v>
      </c>
      <c r="E395" s="8" t="s">
        <v>301</v>
      </c>
      <c r="F395" s="9"/>
      <c r="G395" s="27"/>
      <c r="H395" s="10">
        <v>5514423.3300000001</v>
      </c>
      <c r="I395" s="11">
        <v>44789</v>
      </c>
      <c r="J395" s="11">
        <v>45236</v>
      </c>
      <c r="K395" s="9"/>
      <c r="L395" s="9"/>
      <c r="M395" s="9"/>
      <c r="N395" s="14"/>
    </row>
    <row r="396" spans="1:14" ht="29" x14ac:dyDescent="0.35">
      <c r="A396" s="12" t="s">
        <v>1407</v>
      </c>
      <c r="B396" s="9">
        <f t="shared" si="6"/>
        <v>395</v>
      </c>
      <c r="C396" s="7"/>
      <c r="D396" s="34" t="s">
        <v>305</v>
      </c>
      <c r="E396" s="8" t="s">
        <v>306</v>
      </c>
      <c r="F396" s="9"/>
      <c r="G396" s="27"/>
      <c r="H396" s="10">
        <v>5001105.87</v>
      </c>
      <c r="I396" s="11" t="s">
        <v>23</v>
      </c>
      <c r="J396" s="11" t="s">
        <v>23</v>
      </c>
      <c r="K396" s="9"/>
      <c r="L396" s="9"/>
      <c r="M396" s="9"/>
      <c r="N396" s="14"/>
    </row>
    <row r="397" spans="1:14" ht="43.5" x14ac:dyDescent="0.35">
      <c r="A397" s="12" t="s">
        <v>1407</v>
      </c>
      <c r="B397" s="9">
        <f t="shared" si="6"/>
        <v>396</v>
      </c>
      <c r="C397" s="7"/>
      <c r="D397" s="34" t="s">
        <v>309</v>
      </c>
      <c r="E397" s="8" t="s">
        <v>310</v>
      </c>
      <c r="F397" s="9"/>
      <c r="G397" s="27"/>
      <c r="H397" s="10">
        <v>5395823.0300000003</v>
      </c>
      <c r="I397" s="11" t="s">
        <v>23</v>
      </c>
      <c r="J397" s="11" t="s">
        <v>23</v>
      </c>
      <c r="K397" s="9"/>
      <c r="L397" s="9"/>
      <c r="M397" s="9"/>
      <c r="N397" s="14"/>
    </row>
    <row r="398" spans="1:14" ht="29" x14ac:dyDescent="0.35">
      <c r="A398" s="12" t="s">
        <v>1407</v>
      </c>
      <c r="B398" s="9">
        <f t="shared" si="6"/>
        <v>397</v>
      </c>
      <c r="C398" s="7"/>
      <c r="D398" s="34" t="s">
        <v>314</v>
      </c>
      <c r="E398" s="8" t="s">
        <v>315</v>
      </c>
      <c r="F398" s="9"/>
      <c r="G398" s="27"/>
      <c r="H398" s="10">
        <v>1750032.4499999899</v>
      </c>
      <c r="I398" s="11">
        <v>44760</v>
      </c>
      <c r="J398" s="11">
        <v>45064</v>
      </c>
      <c r="K398" s="9"/>
      <c r="L398" s="9"/>
      <c r="M398" s="9"/>
      <c r="N398" s="14"/>
    </row>
    <row r="399" spans="1:14" ht="43.5" x14ac:dyDescent="0.35">
      <c r="A399" s="12" t="s">
        <v>1407</v>
      </c>
      <c r="B399" s="9">
        <f t="shared" si="6"/>
        <v>398</v>
      </c>
      <c r="C399" s="7"/>
      <c r="D399" s="34" t="s">
        <v>321</v>
      </c>
      <c r="E399" s="8" t="s">
        <v>322</v>
      </c>
      <c r="F399" s="9"/>
      <c r="G399" s="27"/>
      <c r="H399" s="10">
        <v>4034208.8599999901</v>
      </c>
      <c r="I399" s="11">
        <v>44655</v>
      </c>
      <c r="J399" s="11">
        <v>45085</v>
      </c>
      <c r="K399" s="9"/>
      <c r="L399" s="9"/>
      <c r="M399" s="9"/>
      <c r="N399" s="14"/>
    </row>
    <row r="400" spans="1:14" ht="29" x14ac:dyDescent="0.35">
      <c r="A400" s="12" t="s">
        <v>1407</v>
      </c>
      <c r="B400" s="9">
        <f t="shared" si="6"/>
        <v>399</v>
      </c>
      <c r="C400" s="7"/>
      <c r="D400" s="34" t="s">
        <v>321</v>
      </c>
      <c r="E400" s="8" t="s">
        <v>325</v>
      </c>
      <c r="F400" s="9"/>
      <c r="G400" s="27"/>
      <c r="H400" s="10">
        <v>2893131.3599999901</v>
      </c>
      <c r="I400" s="11">
        <v>44816</v>
      </c>
      <c r="J400" s="11">
        <v>45247</v>
      </c>
      <c r="K400" s="9"/>
      <c r="L400" s="9"/>
      <c r="M400" s="9"/>
      <c r="N400" s="14"/>
    </row>
    <row r="401" spans="1:14" ht="43.5" x14ac:dyDescent="0.35">
      <c r="A401" s="12" t="s">
        <v>1407</v>
      </c>
      <c r="B401" s="9">
        <f t="shared" si="6"/>
        <v>400</v>
      </c>
      <c r="C401" s="7"/>
      <c r="D401" s="34" t="s">
        <v>328</v>
      </c>
      <c r="E401" s="8" t="s">
        <v>329</v>
      </c>
      <c r="F401" s="9"/>
      <c r="G401" s="27"/>
      <c r="H401" s="10">
        <v>6992112.2300000004</v>
      </c>
      <c r="I401" s="11">
        <v>44679</v>
      </c>
      <c r="J401" s="11">
        <v>45184</v>
      </c>
      <c r="K401" s="9"/>
      <c r="L401" s="9"/>
      <c r="M401" s="9"/>
      <c r="N401" s="14"/>
    </row>
    <row r="402" spans="1:14" ht="29" x14ac:dyDescent="0.35">
      <c r="A402" s="12" t="s">
        <v>1407</v>
      </c>
      <c r="B402" s="9">
        <f t="shared" si="6"/>
        <v>401</v>
      </c>
      <c r="C402" s="7"/>
      <c r="D402" s="34" t="s">
        <v>335</v>
      </c>
      <c r="E402" s="8" t="s">
        <v>336</v>
      </c>
      <c r="F402" s="9"/>
      <c r="G402" s="27"/>
      <c r="H402" s="10">
        <v>1653346.53</v>
      </c>
      <c r="I402" s="11">
        <v>44781</v>
      </c>
      <c r="J402" s="11">
        <v>45076</v>
      </c>
      <c r="K402" s="9"/>
      <c r="L402" s="9"/>
      <c r="M402" s="9"/>
      <c r="N402" s="14"/>
    </row>
    <row r="403" spans="1:14" ht="29" x14ac:dyDescent="0.35">
      <c r="A403" s="12" t="s">
        <v>1407</v>
      </c>
      <c r="B403" s="9">
        <f t="shared" si="6"/>
        <v>402</v>
      </c>
      <c r="C403" s="7"/>
      <c r="D403" s="34" t="s">
        <v>339</v>
      </c>
      <c r="E403" s="8" t="s">
        <v>340</v>
      </c>
      <c r="F403" s="9"/>
      <c r="G403" s="27"/>
      <c r="H403" s="10">
        <v>3971497.24</v>
      </c>
      <c r="I403" s="11" t="s">
        <v>23</v>
      </c>
      <c r="J403" s="11" t="s">
        <v>23</v>
      </c>
      <c r="K403" s="9"/>
      <c r="L403" s="9"/>
      <c r="M403" s="9"/>
      <c r="N403" s="14"/>
    </row>
    <row r="404" spans="1:14" ht="29" x14ac:dyDescent="0.35">
      <c r="A404" s="12" t="s">
        <v>1407</v>
      </c>
      <c r="B404" s="9">
        <f t="shared" si="6"/>
        <v>403</v>
      </c>
      <c r="C404" s="7"/>
      <c r="D404" s="34" t="s">
        <v>343</v>
      </c>
      <c r="E404" s="8" t="s">
        <v>344</v>
      </c>
      <c r="F404" s="9"/>
      <c r="G404" s="27"/>
      <c r="H404" s="10">
        <v>3433168.54999999</v>
      </c>
      <c r="I404" s="11">
        <v>45012</v>
      </c>
      <c r="J404" s="11">
        <v>45328</v>
      </c>
      <c r="K404" s="9"/>
      <c r="L404" s="9"/>
      <c r="M404" s="9"/>
      <c r="N404" s="14"/>
    </row>
    <row r="405" spans="1:14" ht="29" x14ac:dyDescent="0.35">
      <c r="A405" s="12" t="s">
        <v>1407</v>
      </c>
      <c r="B405" s="9">
        <f t="shared" si="6"/>
        <v>404</v>
      </c>
      <c r="C405" s="7"/>
      <c r="D405" s="34" t="s">
        <v>65</v>
      </c>
      <c r="E405" s="8" t="s">
        <v>348</v>
      </c>
      <c r="F405" s="9"/>
      <c r="G405" s="27"/>
      <c r="H405" s="10">
        <v>4174511.00999999</v>
      </c>
      <c r="I405" s="11">
        <v>44776</v>
      </c>
      <c r="J405" s="11">
        <v>45084</v>
      </c>
      <c r="K405" s="9"/>
      <c r="L405" s="9"/>
      <c r="M405" s="9"/>
      <c r="N405" s="14"/>
    </row>
    <row r="406" spans="1:14" ht="43.5" x14ac:dyDescent="0.35">
      <c r="A406" s="12" t="s">
        <v>1407</v>
      </c>
      <c r="B406" s="9">
        <f t="shared" si="6"/>
        <v>405</v>
      </c>
      <c r="C406" s="7"/>
      <c r="D406" s="34" t="s">
        <v>65</v>
      </c>
      <c r="E406" s="8" t="s">
        <v>352</v>
      </c>
      <c r="F406" s="9"/>
      <c r="G406" s="27"/>
      <c r="H406" s="10">
        <v>4862947.5599999903</v>
      </c>
      <c r="I406" s="11">
        <v>44788</v>
      </c>
      <c r="J406" s="11">
        <v>45153</v>
      </c>
      <c r="K406" s="9"/>
      <c r="L406" s="9"/>
      <c r="M406" s="9"/>
      <c r="N406" s="14"/>
    </row>
    <row r="407" spans="1:14" ht="29" x14ac:dyDescent="0.35">
      <c r="A407" s="12" t="s">
        <v>1407</v>
      </c>
      <c r="B407" s="9">
        <f t="shared" si="6"/>
        <v>406</v>
      </c>
      <c r="C407" s="7"/>
      <c r="D407" s="34" t="s">
        <v>65</v>
      </c>
      <c r="E407" s="8" t="s">
        <v>357</v>
      </c>
      <c r="F407" s="9"/>
      <c r="G407" s="27"/>
      <c r="H407" s="10">
        <v>4526922.25</v>
      </c>
      <c r="I407" s="11" t="s">
        <v>23</v>
      </c>
      <c r="J407" s="11" t="s">
        <v>23</v>
      </c>
      <c r="K407" s="9"/>
      <c r="L407" s="9"/>
      <c r="M407" s="9"/>
      <c r="N407" s="14"/>
    </row>
    <row r="408" spans="1:14" ht="43.5" x14ac:dyDescent="0.35">
      <c r="A408" s="12" t="s">
        <v>1407</v>
      </c>
      <c r="B408" s="9">
        <f t="shared" si="6"/>
        <v>407</v>
      </c>
      <c r="C408" s="7"/>
      <c r="D408" s="34" t="s">
        <v>360</v>
      </c>
      <c r="E408" s="8" t="s">
        <v>361</v>
      </c>
      <c r="F408" s="9"/>
      <c r="G408" s="27"/>
      <c r="H408" s="10">
        <v>1464805.9299999899</v>
      </c>
      <c r="I408" s="11">
        <v>44844</v>
      </c>
      <c r="J408" s="11">
        <v>45071</v>
      </c>
      <c r="K408" s="9"/>
      <c r="L408" s="9"/>
      <c r="M408" s="9"/>
      <c r="N408" s="14"/>
    </row>
    <row r="409" spans="1:14" ht="29" x14ac:dyDescent="0.35">
      <c r="A409" s="12" t="s">
        <v>1407</v>
      </c>
      <c r="B409" s="9">
        <f t="shared" si="6"/>
        <v>408</v>
      </c>
      <c r="C409" s="37" t="s">
        <v>1689</v>
      </c>
      <c r="D409" s="34" t="s">
        <v>18</v>
      </c>
      <c r="E409" s="8" t="s">
        <v>365</v>
      </c>
      <c r="F409" s="9"/>
      <c r="G409" s="27"/>
      <c r="H409" s="10">
        <v>4418595.07</v>
      </c>
      <c r="I409" s="11">
        <v>44586</v>
      </c>
      <c r="J409" s="11">
        <v>45068</v>
      </c>
      <c r="K409" s="9"/>
      <c r="L409" s="9"/>
      <c r="M409" s="9"/>
      <c r="N409" s="14"/>
    </row>
    <row r="410" spans="1:14" ht="43.5" x14ac:dyDescent="0.35">
      <c r="A410" s="12" t="s">
        <v>1407</v>
      </c>
      <c r="B410" s="9">
        <f t="shared" si="6"/>
        <v>409</v>
      </c>
      <c r="C410" s="37" t="s">
        <v>1689</v>
      </c>
      <c r="D410" s="34" t="s">
        <v>18</v>
      </c>
      <c r="E410" s="8" t="s">
        <v>369</v>
      </c>
      <c r="F410" s="9"/>
      <c r="G410" s="27"/>
      <c r="H410" s="10">
        <v>7971922.8700000001</v>
      </c>
      <c r="I410" s="11">
        <v>44629</v>
      </c>
      <c r="J410" s="11">
        <v>45183</v>
      </c>
      <c r="K410" s="9"/>
      <c r="L410" s="9"/>
      <c r="M410" s="9"/>
      <c r="N410" s="14"/>
    </row>
    <row r="411" spans="1:14" ht="29" x14ac:dyDescent="0.35">
      <c r="A411" s="12" t="s">
        <v>1407</v>
      </c>
      <c r="B411" s="9">
        <f t="shared" si="6"/>
        <v>410</v>
      </c>
      <c r="C411" s="37" t="s">
        <v>1689</v>
      </c>
      <c r="D411" s="34" t="s">
        <v>18</v>
      </c>
      <c r="E411" s="8" t="s">
        <v>374</v>
      </c>
      <c r="F411" s="9"/>
      <c r="G411" s="27"/>
      <c r="H411" s="10">
        <v>5327742.9800000004</v>
      </c>
      <c r="I411" s="11">
        <v>44726</v>
      </c>
      <c r="J411" s="11">
        <v>45059</v>
      </c>
      <c r="K411" s="9"/>
      <c r="L411" s="9"/>
      <c r="M411" s="9"/>
      <c r="N411" s="14"/>
    </row>
    <row r="412" spans="1:14" ht="43.5" x14ac:dyDescent="0.35">
      <c r="A412" s="12" t="s">
        <v>1407</v>
      </c>
      <c r="B412" s="9">
        <f t="shared" si="6"/>
        <v>411</v>
      </c>
      <c r="C412" s="37" t="s">
        <v>1689</v>
      </c>
      <c r="D412" s="34" t="s">
        <v>18</v>
      </c>
      <c r="E412" s="8" t="s">
        <v>378</v>
      </c>
      <c r="F412" s="9"/>
      <c r="G412" s="27"/>
      <c r="H412" s="10">
        <v>1609412.1699999899</v>
      </c>
      <c r="I412" s="11">
        <v>44726</v>
      </c>
      <c r="J412" s="11">
        <v>44969</v>
      </c>
      <c r="K412" s="9"/>
      <c r="L412" s="9"/>
      <c r="M412" s="9"/>
      <c r="N412" s="14"/>
    </row>
    <row r="413" spans="1:14" ht="43.5" x14ac:dyDescent="0.35">
      <c r="A413" s="12" t="s">
        <v>1407</v>
      </c>
      <c r="B413" s="9">
        <f t="shared" si="6"/>
        <v>412</v>
      </c>
      <c r="C413" s="37" t="s">
        <v>1689</v>
      </c>
      <c r="D413" s="34" t="s">
        <v>18</v>
      </c>
      <c r="E413" s="8" t="s">
        <v>382</v>
      </c>
      <c r="F413" s="9"/>
      <c r="G413" s="27"/>
      <c r="H413" s="10">
        <v>3627097.14</v>
      </c>
      <c r="I413" s="11" t="s">
        <v>23</v>
      </c>
      <c r="J413" s="11" t="s">
        <v>23</v>
      </c>
      <c r="K413" s="9"/>
      <c r="L413" s="9"/>
      <c r="M413" s="9"/>
      <c r="N413" s="14"/>
    </row>
    <row r="414" spans="1:14" ht="29" x14ac:dyDescent="0.35">
      <c r="A414" s="12" t="s">
        <v>1407</v>
      </c>
      <c r="B414" s="9">
        <f t="shared" si="6"/>
        <v>413</v>
      </c>
      <c r="C414" s="37" t="s">
        <v>1689</v>
      </c>
      <c r="D414" s="34" t="s">
        <v>18</v>
      </c>
      <c r="E414" s="8" t="s">
        <v>385</v>
      </c>
      <c r="F414" s="9"/>
      <c r="G414" s="27"/>
      <c r="H414" s="10">
        <v>6718969.0999999903</v>
      </c>
      <c r="I414" s="11" t="s">
        <v>23</v>
      </c>
      <c r="J414" s="11" t="s">
        <v>23</v>
      </c>
      <c r="K414" s="9"/>
      <c r="L414" s="9"/>
      <c r="M414" s="9"/>
      <c r="N414" s="14"/>
    </row>
    <row r="415" spans="1:14" ht="29" x14ac:dyDescent="0.35">
      <c r="A415" s="12" t="s">
        <v>1407</v>
      </c>
      <c r="B415" s="9">
        <f t="shared" si="6"/>
        <v>414</v>
      </c>
      <c r="C415" s="37" t="s">
        <v>1689</v>
      </c>
      <c r="D415" s="34" t="s">
        <v>18</v>
      </c>
      <c r="E415" s="8" t="s">
        <v>388</v>
      </c>
      <c r="F415" s="9"/>
      <c r="G415" s="27"/>
      <c r="H415" s="10">
        <v>7688556.1299999896</v>
      </c>
      <c r="I415" s="11" t="s">
        <v>23</v>
      </c>
      <c r="J415" s="11" t="s">
        <v>23</v>
      </c>
      <c r="K415" s="9"/>
      <c r="L415" s="9"/>
      <c r="M415" s="9"/>
      <c r="N415" s="14"/>
    </row>
    <row r="416" spans="1:14" ht="29" x14ac:dyDescent="0.35">
      <c r="A416" s="12" t="s">
        <v>1407</v>
      </c>
      <c r="B416" s="9">
        <f t="shared" si="6"/>
        <v>415</v>
      </c>
      <c r="C416" s="37" t="s">
        <v>1689</v>
      </c>
      <c r="D416" s="34" t="s">
        <v>18</v>
      </c>
      <c r="E416" s="8" t="s">
        <v>391</v>
      </c>
      <c r="F416" s="9"/>
      <c r="G416" s="27"/>
      <c r="H416" s="10">
        <v>3854439.95</v>
      </c>
      <c r="I416" s="11" t="s">
        <v>23</v>
      </c>
      <c r="J416" s="11" t="s">
        <v>23</v>
      </c>
      <c r="K416" s="9"/>
      <c r="L416" s="9"/>
      <c r="M416" s="9"/>
      <c r="N416" s="14"/>
    </row>
    <row r="417" spans="1:14" ht="43.5" x14ac:dyDescent="0.35">
      <c r="A417" s="12" t="s">
        <v>1407</v>
      </c>
      <c r="B417" s="9">
        <f t="shared" si="6"/>
        <v>416</v>
      </c>
      <c r="C417" s="37" t="s">
        <v>1689</v>
      </c>
      <c r="D417" s="34" t="s">
        <v>18</v>
      </c>
      <c r="E417" s="8" t="s">
        <v>394</v>
      </c>
      <c r="F417" s="9"/>
      <c r="G417" s="27"/>
      <c r="H417" s="10">
        <v>5652080.1500000004</v>
      </c>
      <c r="I417" s="11" t="s">
        <v>23</v>
      </c>
      <c r="J417" s="11" t="s">
        <v>23</v>
      </c>
      <c r="K417" s="9"/>
      <c r="L417" s="9"/>
      <c r="M417" s="9"/>
      <c r="N417" s="14"/>
    </row>
    <row r="418" spans="1:14" ht="43.5" x14ac:dyDescent="0.35">
      <c r="A418" s="12" t="s">
        <v>1407</v>
      </c>
      <c r="B418" s="9">
        <f t="shared" si="6"/>
        <v>417</v>
      </c>
      <c r="C418" s="37" t="s">
        <v>1689</v>
      </c>
      <c r="D418" s="34" t="s">
        <v>18</v>
      </c>
      <c r="E418" s="8" t="s">
        <v>397</v>
      </c>
      <c r="F418" s="9"/>
      <c r="G418" s="27"/>
      <c r="H418" s="10">
        <v>969856.43</v>
      </c>
      <c r="I418" s="11" t="s">
        <v>23</v>
      </c>
      <c r="J418" s="11" t="s">
        <v>23</v>
      </c>
      <c r="K418" s="9"/>
      <c r="L418" s="9"/>
      <c r="M418" s="9"/>
      <c r="N418" s="14"/>
    </row>
    <row r="419" spans="1:14" ht="43.5" x14ac:dyDescent="0.35">
      <c r="A419" s="12" t="s">
        <v>1407</v>
      </c>
      <c r="B419" s="9">
        <f t="shared" si="6"/>
        <v>418</v>
      </c>
      <c r="C419" s="37" t="s">
        <v>1689</v>
      </c>
      <c r="D419" s="34" t="s">
        <v>18</v>
      </c>
      <c r="E419" s="8" t="s">
        <v>400</v>
      </c>
      <c r="F419" s="9"/>
      <c r="G419" s="27"/>
      <c r="H419" s="10">
        <v>425824.09</v>
      </c>
      <c r="I419" s="11">
        <v>44788</v>
      </c>
      <c r="J419" s="11">
        <v>44980</v>
      </c>
      <c r="K419" s="9"/>
      <c r="L419" s="9"/>
      <c r="M419" s="9"/>
      <c r="N419" s="14"/>
    </row>
    <row r="420" spans="1:14" ht="43.5" x14ac:dyDescent="0.35">
      <c r="A420" s="12" t="s">
        <v>1407</v>
      </c>
      <c r="B420" s="9">
        <f t="shared" si="6"/>
        <v>419</v>
      </c>
      <c r="C420" s="7"/>
      <c r="D420" s="34" t="s">
        <v>405</v>
      </c>
      <c r="E420" s="8" t="s">
        <v>406</v>
      </c>
      <c r="F420" s="9"/>
      <c r="G420" s="27"/>
      <c r="H420" s="10">
        <v>995115.76</v>
      </c>
      <c r="I420" s="11" t="s">
        <v>23</v>
      </c>
      <c r="J420" s="11" t="s">
        <v>23</v>
      </c>
      <c r="K420" s="9"/>
      <c r="L420" s="9"/>
      <c r="M420" s="9"/>
      <c r="N420" s="14"/>
    </row>
    <row r="421" spans="1:14" ht="43.5" x14ac:dyDescent="0.35">
      <c r="A421" s="12" t="s">
        <v>1407</v>
      </c>
      <c r="B421" s="9">
        <f t="shared" si="6"/>
        <v>420</v>
      </c>
      <c r="C421" s="7"/>
      <c r="D421" s="34" t="s">
        <v>410</v>
      </c>
      <c r="E421" s="8" t="s">
        <v>411</v>
      </c>
      <c r="F421" s="9"/>
      <c r="G421" s="27"/>
      <c r="H421" s="10">
        <v>742988.84999999905</v>
      </c>
      <c r="I421" s="11">
        <v>44781</v>
      </c>
      <c r="J421" s="11">
        <v>45048</v>
      </c>
      <c r="K421" s="9"/>
      <c r="L421" s="9"/>
      <c r="M421" s="9"/>
      <c r="N421" s="14"/>
    </row>
    <row r="422" spans="1:14" ht="29" x14ac:dyDescent="0.35">
      <c r="A422" s="12" t="s">
        <v>1407</v>
      </c>
      <c r="B422" s="9">
        <f t="shared" si="6"/>
        <v>421</v>
      </c>
      <c r="C422" s="7"/>
      <c r="D422" s="34" t="s">
        <v>414</v>
      </c>
      <c r="E422" s="8" t="s">
        <v>415</v>
      </c>
      <c r="F422" s="9"/>
      <c r="G422" s="27"/>
      <c r="H422" s="10">
        <v>2281717.0899999901</v>
      </c>
      <c r="I422" s="11" t="s">
        <v>23</v>
      </c>
      <c r="J422" s="11" t="s">
        <v>23</v>
      </c>
      <c r="K422" s="9"/>
      <c r="L422" s="9"/>
      <c r="M422" s="9"/>
      <c r="N422" s="14"/>
    </row>
    <row r="423" spans="1:14" ht="43.5" x14ac:dyDescent="0.35">
      <c r="A423" s="12" t="s">
        <v>1407</v>
      </c>
      <c r="B423" s="9">
        <f t="shared" si="6"/>
        <v>422</v>
      </c>
      <c r="C423" s="7"/>
      <c r="D423" s="34" t="s">
        <v>418</v>
      </c>
      <c r="E423" s="8" t="s">
        <v>419</v>
      </c>
      <c r="F423" s="9"/>
      <c r="G423" s="27"/>
      <c r="H423" s="10">
        <v>501718.78</v>
      </c>
      <c r="I423" s="11">
        <v>44635</v>
      </c>
      <c r="J423" s="11">
        <v>45071</v>
      </c>
      <c r="K423" s="9"/>
      <c r="L423" s="9"/>
      <c r="M423" s="9"/>
      <c r="N423" s="14"/>
    </row>
    <row r="424" spans="1:14" ht="43.5" x14ac:dyDescent="0.35">
      <c r="A424" s="12" t="s">
        <v>1407</v>
      </c>
      <c r="B424" s="9">
        <f t="shared" si="6"/>
        <v>423</v>
      </c>
      <c r="C424" s="7"/>
      <c r="D424" s="34" t="s">
        <v>423</v>
      </c>
      <c r="E424" s="8" t="s">
        <v>424</v>
      </c>
      <c r="F424" s="9"/>
      <c r="G424" s="27"/>
      <c r="H424" s="10">
        <v>1342874.5</v>
      </c>
      <c r="I424" s="11">
        <v>44935</v>
      </c>
      <c r="J424" s="11">
        <v>45164</v>
      </c>
      <c r="K424" s="9"/>
      <c r="L424" s="9"/>
      <c r="M424" s="9"/>
      <c r="N424" s="14"/>
    </row>
    <row r="425" spans="1:14" ht="29" x14ac:dyDescent="0.35">
      <c r="A425" s="12" t="s">
        <v>1407</v>
      </c>
      <c r="B425" s="9">
        <f t="shared" si="6"/>
        <v>424</v>
      </c>
      <c r="C425" s="7"/>
      <c r="D425" s="34" t="s">
        <v>427</v>
      </c>
      <c r="E425" s="8" t="s">
        <v>428</v>
      </c>
      <c r="F425" s="9"/>
      <c r="G425" s="27"/>
      <c r="H425" s="10">
        <v>1761106.3799999901</v>
      </c>
      <c r="I425" s="11">
        <v>44713</v>
      </c>
      <c r="J425" s="11">
        <v>45059</v>
      </c>
      <c r="K425" s="9"/>
      <c r="L425" s="9"/>
      <c r="M425" s="9"/>
      <c r="N425" s="14"/>
    </row>
    <row r="426" spans="1:14" ht="72.5" x14ac:dyDescent="0.35">
      <c r="A426" s="12" t="s">
        <v>1407</v>
      </c>
      <c r="B426" s="9">
        <f t="shared" si="6"/>
        <v>425</v>
      </c>
      <c r="C426" s="7"/>
      <c r="D426" s="34" t="s">
        <v>431</v>
      </c>
      <c r="E426" s="8" t="s">
        <v>432</v>
      </c>
      <c r="F426" s="9"/>
      <c r="G426" s="27"/>
      <c r="H426" s="10">
        <v>1913355.61</v>
      </c>
      <c r="I426" s="11">
        <v>44851</v>
      </c>
      <c r="J426" s="11">
        <v>45101</v>
      </c>
      <c r="K426" s="9"/>
      <c r="L426" s="9"/>
      <c r="M426" s="9"/>
      <c r="N426" s="14"/>
    </row>
    <row r="427" spans="1:14" ht="43.5" x14ac:dyDescent="0.35">
      <c r="A427" s="12" t="s">
        <v>1407</v>
      </c>
      <c r="B427" s="9">
        <f t="shared" si="6"/>
        <v>426</v>
      </c>
      <c r="C427" s="7"/>
      <c r="D427" s="34" t="s">
        <v>431</v>
      </c>
      <c r="E427" s="8" t="s">
        <v>436</v>
      </c>
      <c r="F427" s="9"/>
      <c r="G427" s="27"/>
      <c r="H427" s="10">
        <v>5253110.5599999903</v>
      </c>
      <c r="I427" s="11" t="s">
        <v>23</v>
      </c>
      <c r="J427" s="11" t="s">
        <v>23</v>
      </c>
      <c r="K427" s="9"/>
      <c r="L427" s="9"/>
      <c r="M427" s="9"/>
      <c r="N427" s="14"/>
    </row>
    <row r="428" spans="1:14" ht="43.5" x14ac:dyDescent="0.35">
      <c r="A428" s="12" t="s">
        <v>1407</v>
      </c>
      <c r="B428" s="9">
        <f t="shared" si="6"/>
        <v>427</v>
      </c>
      <c r="C428" s="7"/>
      <c r="D428" s="34" t="s">
        <v>431</v>
      </c>
      <c r="E428" s="8" t="s">
        <v>440</v>
      </c>
      <c r="F428" s="9"/>
      <c r="G428" s="27"/>
      <c r="H428" s="10">
        <v>2160607.06</v>
      </c>
      <c r="I428" s="11">
        <v>44935</v>
      </c>
      <c r="J428" s="11">
        <v>45252</v>
      </c>
      <c r="K428" s="9"/>
      <c r="L428" s="9"/>
      <c r="M428" s="9"/>
      <c r="N428" s="14"/>
    </row>
    <row r="429" spans="1:14" ht="58" x14ac:dyDescent="0.35">
      <c r="A429" s="12" t="s">
        <v>1407</v>
      </c>
      <c r="B429" s="9">
        <f t="shared" si="6"/>
        <v>428</v>
      </c>
      <c r="C429" s="7"/>
      <c r="D429" s="34" t="s">
        <v>443</v>
      </c>
      <c r="E429" s="8" t="s">
        <v>444</v>
      </c>
      <c r="F429" s="9"/>
      <c r="G429" s="27"/>
      <c r="H429" s="10">
        <v>2177905.29</v>
      </c>
      <c r="I429" s="11">
        <v>44551</v>
      </c>
      <c r="J429" s="11">
        <v>45049</v>
      </c>
      <c r="K429" s="9"/>
      <c r="L429" s="9"/>
      <c r="M429" s="9"/>
      <c r="N429" s="14"/>
    </row>
    <row r="430" spans="1:14" ht="58" x14ac:dyDescent="0.35">
      <c r="A430" s="12" t="s">
        <v>1407</v>
      </c>
      <c r="B430" s="9">
        <f t="shared" si="6"/>
        <v>429</v>
      </c>
      <c r="C430" s="7"/>
      <c r="D430" s="34" t="s">
        <v>443</v>
      </c>
      <c r="E430" s="8" t="s">
        <v>447</v>
      </c>
      <c r="F430" s="9"/>
      <c r="G430" s="27"/>
      <c r="H430" s="10">
        <v>1573517.8899999899</v>
      </c>
      <c r="I430" s="11">
        <v>44804</v>
      </c>
      <c r="J430" s="11">
        <v>44726</v>
      </c>
      <c r="K430" s="9"/>
      <c r="L430" s="9"/>
      <c r="M430" s="9"/>
      <c r="N430" s="14"/>
    </row>
    <row r="431" spans="1:14" ht="43.5" x14ac:dyDescent="0.35">
      <c r="A431" s="12" t="s">
        <v>1407</v>
      </c>
      <c r="B431" s="9">
        <f t="shared" si="6"/>
        <v>430</v>
      </c>
      <c r="C431" s="7"/>
      <c r="D431" s="34" t="s">
        <v>443</v>
      </c>
      <c r="E431" s="8" t="s">
        <v>450</v>
      </c>
      <c r="F431" s="9"/>
      <c r="G431" s="27"/>
      <c r="H431" s="10">
        <v>1828087.6699999899</v>
      </c>
      <c r="I431" s="11">
        <v>44816</v>
      </c>
      <c r="J431" s="11">
        <v>45103</v>
      </c>
      <c r="K431" s="9"/>
      <c r="L431" s="9"/>
      <c r="M431" s="9"/>
      <c r="N431" s="14"/>
    </row>
    <row r="432" spans="1:14" ht="43.5" x14ac:dyDescent="0.35">
      <c r="A432" s="12" t="s">
        <v>1407</v>
      </c>
      <c r="B432" s="9">
        <f t="shared" si="6"/>
        <v>431</v>
      </c>
      <c r="C432" s="7"/>
      <c r="D432" s="34" t="s">
        <v>443</v>
      </c>
      <c r="E432" s="8" t="s">
        <v>453</v>
      </c>
      <c r="F432" s="9"/>
      <c r="G432" s="27"/>
      <c r="H432" s="10">
        <v>845296.96999999904</v>
      </c>
      <c r="I432" s="11">
        <v>44865</v>
      </c>
      <c r="J432" s="11">
        <v>45180</v>
      </c>
      <c r="K432" s="9"/>
      <c r="L432" s="9"/>
      <c r="M432" s="9"/>
      <c r="N432" s="14"/>
    </row>
    <row r="433" spans="1:14" ht="43.5" x14ac:dyDescent="0.35">
      <c r="A433" s="12" t="s">
        <v>1407</v>
      </c>
      <c r="B433" s="9">
        <f t="shared" si="6"/>
        <v>432</v>
      </c>
      <c r="C433" s="7"/>
      <c r="D433" s="34" t="s">
        <v>443</v>
      </c>
      <c r="E433" s="8" t="s">
        <v>457</v>
      </c>
      <c r="F433" s="9"/>
      <c r="G433" s="27"/>
      <c r="H433" s="10">
        <v>1066464.21999999</v>
      </c>
      <c r="I433" s="11">
        <v>44908</v>
      </c>
      <c r="J433" s="11">
        <v>45192</v>
      </c>
      <c r="K433" s="9"/>
      <c r="L433" s="9"/>
      <c r="M433" s="9"/>
      <c r="N433" s="14"/>
    </row>
    <row r="434" spans="1:14" ht="29" x14ac:dyDescent="0.35">
      <c r="A434" s="12" t="s">
        <v>1407</v>
      </c>
      <c r="B434" s="9">
        <f t="shared" si="6"/>
        <v>433</v>
      </c>
      <c r="C434" s="7"/>
      <c r="D434" s="34" t="s">
        <v>460</v>
      </c>
      <c r="E434" s="8" t="s">
        <v>461</v>
      </c>
      <c r="F434" s="9"/>
      <c r="G434" s="27"/>
      <c r="H434" s="10">
        <v>1053454</v>
      </c>
      <c r="I434" s="11">
        <v>44551</v>
      </c>
      <c r="J434" s="11">
        <v>45081</v>
      </c>
      <c r="K434" s="9"/>
      <c r="L434" s="9"/>
      <c r="M434" s="9"/>
      <c r="N434" s="14"/>
    </row>
    <row r="435" spans="1:14" ht="29" x14ac:dyDescent="0.35">
      <c r="A435" s="12" t="s">
        <v>1407</v>
      </c>
      <c r="B435" s="9">
        <f t="shared" si="6"/>
        <v>434</v>
      </c>
      <c r="C435" s="7"/>
      <c r="D435" s="34" t="s">
        <v>460</v>
      </c>
      <c r="E435" s="8" t="s">
        <v>464</v>
      </c>
      <c r="F435" s="9"/>
      <c r="G435" s="27"/>
      <c r="H435" s="10">
        <v>2135058.2299999902</v>
      </c>
      <c r="I435" s="11">
        <v>44726</v>
      </c>
      <c r="J435" s="11">
        <v>45043</v>
      </c>
      <c r="K435" s="9"/>
      <c r="L435" s="9"/>
      <c r="M435" s="9"/>
      <c r="N435" s="14"/>
    </row>
    <row r="436" spans="1:14" ht="29" x14ac:dyDescent="0.35">
      <c r="A436" s="12" t="s">
        <v>1407</v>
      </c>
      <c r="B436" s="9">
        <f t="shared" si="6"/>
        <v>435</v>
      </c>
      <c r="C436" s="7"/>
      <c r="D436" s="34" t="s">
        <v>468</v>
      </c>
      <c r="E436" s="8" t="s">
        <v>469</v>
      </c>
      <c r="F436" s="9"/>
      <c r="G436" s="27"/>
      <c r="H436" s="10">
        <v>797479.29</v>
      </c>
      <c r="I436" s="11" t="s">
        <v>23</v>
      </c>
      <c r="J436" s="11" t="s">
        <v>23</v>
      </c>
      <c r="K436" s="9"/>
      <c r="L436" s="9"/>
      <c r="M436" s="9"/>
      <c r="N436" s="14"/>
    </row>
    <row r="437" spans="1:14" ht="29" x14ac:dyDescent="0.35">
      <c r="A437" s="12" t="s">
        <v>1407</v>
      </c>
      <c r="B437" s="9">
        <f t="shared" si="6"/>
        <v>436</v>
      </c>
      <c r="C437" s="7"/>
      <c r="D437" s="34" t="s">
        <v>472</v>
      </c>
      <c r="E437" s="8" t="s">
        <v>473</v>
      </c>
      <c r="F437" s="9"/>
      <c r="G437" s="27"/>
      <c r="H437" s="10">
        <v>769227.71999999904</v>
      </c>
      <c r="I437" s="11" t="s">
        <v>23</v>
      </c>
      <c r="J437" s="11" t="s">
        <v>23</v>
      </c>
      <c r="K437" s="9"/>
      <c r="L437" s="9"/>
      <c r="M437" s="9"/>
      <c r="N437" s="14"/>
    </row>
    <row r="438" spans="1:14" ht="43.5" x14ac:dyDescent="0.35">
      <c r="A438" s="12" t="s">
        <v>1407</v>
      </c>
      <c r="B438" s="9">
        <f t="shared" si="6"/>
        <v>437</v>
      </c>
      <c r="C438" s="7"/>
      <c r="D438" s="34" t="s">
        <v>71</v>
      </c>
      <c r="E438" s="8" t="s">
        <v>476</v>
      </c>
      <c r="F438" s="9"/>
      <c r="G438" s="27"/>
      <c r="H438" s="10">
        <v>6243701.4299999904</v>
      </c>
      <c r="I438" s="11">
        <v>44711</v>
      </c>
      <c r="J438" s="11">
        <v>45251</v>
      </c>
      <c r="K438" s="9"/>
      <c r="L438" s="9"/>
      <c r="M438" s="9"/>
      <c r="N438" s="14"/>
    </row>
    <row r="439" spans="1:14" ht="58" x14ac:dyDescent="0.35">
      <c r="A439" s="12" t="s">
        <v>1407</v>
      </c>
      <c r="B439" s="9">
        <f t="shared" si="6"/>
        <v>438</v>
      </c>
      <c r="C439" s="7"/>
      <c r="D439" s="34" t="s">
        <v>480</v>
      </c>
      <c r="E439" s="8" t="s">
        <v>481</v>
      </c>
      <c r="F439" s="9"/>
      <c r="G439" s="27"/>
      <c r="H439" s="10">
        <v>5356855.4599999897</v>
      </c>
      <c r="I439" s="11">
        <v>44804</v>
      </c>
      <c r="J439" s="11">
        <v>45240</v>
      </c>
      <c r="K439" s="9"/>
      <c r="L439" s="9"/>
      <c r="M439" s="9"/>
      <c r="N439" s="14"/>
    </row>
    <row r="440" spans="1:14" ht="43.5" x14ac:dyDescent="0.35">
      <c r="A440" s="12" t="s">
        <v>1407</v>
      </c>
      <c r="B440" s="9">
        <f t="shared" si="6"/>
        <v>439</v>
      </c>
      <c r="C440" s="7"/>
      <c r="D440" s="34" t="s">
        <v>485</v>
      </c>
      <c r="E440" s="8" t="s">
        <v>486</v>
      </c>
      <c r="F440" s="9"/>
      <c r="G440" s="27"/>
      <c r="H440" s="10">
        <v>4625656.3899999904</v>
      </c>
      <c r="I440" s="11" t="s">
        <v>23</v>
      </c>
      <c r="J440" s="11" t="s">
        <v>23</v>
      </c>
      <c r="K440" s="9"/>
      <c r="L440" s="9"/>
      <c r="M440" s="9"/>
      <c r="N440" s="14"/>
    </row>
    <row r="441" spans="1:14" ht="29" x14ac:dyDescent="0.35">
      <c r="A441" s="12" t="s">
        <v>1407</v>
      </c>
      <c r="B441" s="9">
        <f t="shared" si="6"/>
        <v>440</v>
      </c>
      <c r="C441" s="7"/>
      <c r="D441" s="34" t="s">
        <v>490</v>
      </c>
      <c r="E441" s="8" t="s">
        <v>491</v>
      </c>
      <c r="F441" s="9"/>
      <c r="G441" s="27"/>
      <c r="H441" s="10">
        <v>4320683.5199999902</v>
      </c>
      <c r="I441" s="11" t="s">
        <v>23</v>
      </c>
      <c r="J441" s="11" t="s">
        <v>23</v>
      </c>
      <c r="K441" s="9"/>
      <c r="L441" s="9"/>
      <c r="M441" s="9"/>
      <c r="N441" s="14"/>
    </row>
    <row r="442" spans="1:14" ht="43.5" x14ac:dyDescent="0.35">
      <c r="A442" s="12" t="s">
        <v>1407</v>
      </c>
      <c r="B442" s="9">
        <f t="shared" si="6"/>
        <v>441</v>
      </c>
      <c r="C442" s="7"/>
      <c r="D442" s="34" t="s">
        <v>490</v>
      </c>
      <c r="E442" s="8" t="s">
        <v>495</v>
      </c>
      <c r="F442" s="9"/>
      <c r="G442" s="27"/>
      <c r="H442" s="10">
        <v>1957020.55</v>
      </c>
      <c r="I442" s="11">
        <v>44637</v>
      </c>
      <c r="J442" s="11">
        <v>45052</v>
      </c>
      <c r="K442" s="9"/>
      <c r="L442" s="9"/>
      <c r="M442" s="9"/>
      <c r="N442" s="14"/>
    </row>
    <row r="443" spans="1:14" ht="43.5" x14ac:dyDescent="0.35">
      <c r="A443" s="12" t="s">
        <v>1407</v>
      </c>
      <c r="B443" s="9">
        <f t="shared" si="6"/>
        <v>442</v>
      </c>
      <c r="C443" s="7"/>
      <c r="D443" s="34" t="s">
        <v>490</v>
      </c>
      <c r="E443" s="8" t="s">
        <v>500</v>
      </c>
      <c r="F443" s="9"/>
      <c r="G443" s="27"/>
      <c r="H443" s="10">
        <v>2933786.50999999</v>
      </c>
      <c r="I443" s="11">
        <v>45012</v>
      </c>
      <c r="J443" s="11">
        <v>45268</v>
      </c>
      <c r="K443" s="9"/>
      <c r="L443" s="9"/>
      <c r="M443" s="9"/>
      <c r="N443" s="14"/>
    </row>
    <row r="444" spans="1:14" ht="43.5" x14ac:dyDescent="0.35">
      <c r="A444" s="12" t="s">
        <v>1407</v>
      </c>
      <c r="B444" s="9">
        <f t="shared" si="6"/>
        <v>443</v>
      </c>
      <c r="C444" s="7"/>
      <c r="D444" s="34" t="s">
        <v>503</v>
      </c>
      <c r="E444" s="8" t="s">
        <v>504</v>
      </c>
      <c r="F444" s="9"/>
      <c r="G444" s="27"/>
      <c r="H444" s="10">
        <v>1701214.82</v>
      </c>
      <c r="I444" s="11">
        <v>44347</v>
      </c>
      <c r="J444" s="11">
        <v>45017</v>
      </c>
      <c r="K444" s="9"/>
      <c r="L444" s="9"/>
      <c r="M444" s="9"/>
      <c r="N444" s="14"/>
    </row>
    <row r="445" spans="1:14" ht="43.5" x14ac:dyDescent="0.35">
      <c r="A445" s="12" t="s">
        <v>1407</v>
      </c>
      <c r="B445" s="9">
        <f t="shared" si="6"/>
        <v>444</v>
      </c>
      <c r="C445" s="7"/>
      <c r="D445" s="34" t="s">
        <v>503</v>
      </c>
      <c r="E445" s="8" t="s">
        <v>508</v>
      </c>
      <c r="F445" s="9"/>
      <c r="G445" s="27"/>
      <c r="H445" s="10">
        <v>301333.51</v>
      </c>
      <c r="I445" s="11" t="s">
        <v>23</v>
      </c>
      <c r="J445" s="11" t="s">
        <v>23</v>
      </c>
      <c r="K445" s="9"/>
      <c r="L445" s="9"/>
      <c r="M445" s="9"/>
      <c r="N445" s="14"/>
    </row>
    <row r="446" spans="1:14" ht="29" x14ac:dyDescent="0.35">
      <c r="A446" s="12" t="s">
        <v>1407</v>
      </c>
      <c r="B446" s="9">
        <f t="shared" si="6"/>
        <v>445</v>
      </c>
      <c r="C446" s="7"/>
      <c r="D446" s="34" t="s">
        <v>511</v>
      </c>
      <c r="E446" s="8" t="s">
        <v>512</v>
      </c>
      <c r="F446" s="9"/>
      <c r="G446" s="27"/>
      <c r="H446" s="10">
        <v>3894319.06</v>
      </c>
      <c r="I446" s="11" t="s">
        <v>23</v>
      </c>
      <c r="J446" s="11" t="s">
        <v>23</v>
      </c>
      <c r="K446" s="9"/>
      <c r="L446" s="9"/>
      <c r="M446" s="9"/>
      <c r="N446" s="14"/>
    </row>
    <row r="447" spans="1:14" ht="29" x14ac:dyDescent="0.35">
      <c r="A447" s="12" t="s">
        <v>1407</v>
      </c>
      <c r="B447" s="9">
        <f t="shared" si="6"/>
        <v>446</v>
      </c>
      <c r="C447" s="7"/>
      <c r="D447" s="34" t="s">
        <v>515</v>
      </c>
      <c r="E447" s="8" t="s">
        <v>516</v>
      </c>
      <c r="F447" s="9"/>
      <c r="G447" s="27"/>
      <c r="H447" s="10">
        <v>1395220.70999999</v>
      </c>
      <c r="I447" s="11">
        <v>44648</v>
      </c>
      <c r="J447" s="11">
        <v>45047</v>
      </c>
      <c r="K447" s="9"/>
      <c r="L447" s="9"/>
      <c r="M447" s="9"/>
      <c r="N447" s="14"/>
    </row>
    <row r="448" spans="1:14" ht="58" x14ac:dyDescent="0.35">
      <c r="A448" s="12" t="s">
        <v>1407</v>
      </c>
      <c r="B448" s="9">
        <f t="shared" si="6"/>
        <v>447</v>
      </c>
      <c r="C448" s="7"/>
      <c r="D448" s="34" t="s">
        <v>520</v>
      </c>
      <c r="E448" s="8" t="s">
        <v>521</v>
      </c>
      <c r="F448" s="9"/>
      <c r="G448" s="27"/>
      <c r="H448" s="10">
        <v>2625271.04999999</v>
      </c>
      <c r="I448" s="11">
        <v>44994</v>
      </c>
      <c r="J448" s="11">
        <v>45437</v>
      </c>
      <c r="K448" s="9"/>
      <c r="L448" s="9"/>
      <c r="M448" s="9"/>
      <c r="N448" s="14"/>
    </row>
    <row r="449" spans="1:14" ht="43.5" x14ac:dyDescent="0.35">
      <c r="A449" s="12" t="s">
        <v>1407</v>
      </c>
      <c r="B449" s="9">
        <f t="shared" si="6"/>
        <v>448</v>
      </c>
      <c r="C449" s="7"/>
      <c r="D449" s="34" t="s">
        <v>524</v>
      </c>
      <c r="E449" s="8" t="s">
        <v>525</v>
      </c>
      <c r="F449" s="9"/>
      <c r="G449" s="27"/>
      <c r="H449" s="10">
        <v>6613030.2300000004</v>
      </c>
      <c r="I449" s="11">
        <v>44760</v>
      </c>
      <c r="J449" s="11">
        <v>45170</v>
      </c>
      <c r="K449" s="9"/>
      <c r="L449" s="9"/>
      <c r="M449" s="9"/>
      <c r="N449" s="14"/>
    </row>
    <row r="450" spans="1:14" ht="43.5" x14ac:dyDescent="0.35">
      <c r="A450" s="12" t="s">
        <v>1407</v>
      </c>
      <c r="B450" s="9">
        <f t="shared" si="6"/>
        <v>449</v>
      </c>
      <c r="C450" s="7"/>
      <c r="D450" s="34" t="s">
        <v>530</v>
      </c>
      <c r="E450" s="8" t="s">
        <v>531</v>
      </c>
      <c r="F450" s="9"/>
      <c r="G450" s="27"/>
      <c r="H450" s="10">
        <v>4729110.1900000004</v>
      </c>
      <c r="I450" s="11">
        <v>44739</v>
      </c>
      <c r="J450" s="11">
        <v>45170</v>
      </c>
      <c r="K450" s="9"/>
      <c r="L450" s="9"/>
      <c r="M450" s="9"/>
      <c r="N450" s="14"/>
    </row>
    <row r="451" spans="1:14" ht="29" x14ac:dyDescent="0.35">
      <c r="A451" s="12" t="s">
        <v>1407</v>
      </c>
      <c r="B451" s="9">
        <f t="shared" si="6"/>
        <v>450</v>
      </c>
      <c r="C451" s="7"/>
      <c r="D451" s="34" t="s">
        <v>535</v>
      </c>
      <c r="E451" s="8" t="s">
        <v>536</v>
      </c>
      <c r="F451" s="9"/>
      <c r="G451" s="27"/>
      <c r="H451" s="10">
        <v>2586717.33</v>
      </c>
      <c r="I451" s="11">
        <v>44551</v>
      </c>
      <c r="J451" s="11">
        <v>45043</v>
      </c>
      <c r="K451" s="9"/>
      <c r="L451" s="9"/>
      <c r="M451" s="9"/>
      <c r="N451" s="14"/>
    </row>
    <row r="452" spans="1:14" ht="43.5" x14ac:dyDescent="0.35">
      <c r="A452" s="12" t="s">
        <v>1407</v>
      </c>
      <c r="B452" s="9">
        <f t="shared" ref="B452:B515" si="7">B451+1</f>
        <v>451</v>
      </c>
      <c r="C452" s="7"/>
      <c r="D452" s="34" t="s">
        <v>535</v>
      </c>
      <c r="E452" s="8" t="s">
        <v>540</v>
      </c>
      <c r="F452" s="9"/>
      <c r="G452" s="27"/>
      <c r="H452" s="10">
        <v>1429627.52</v>
      </c>
      <c r="I452" s="11" t="s">
        <v>23</v>
      </c>
      <c r="J452" s="11" t="s">
        <v>23</v>
      </c>
      <c r="K452" s="9"/>
      <c r="L452" s="9"/>
      <c r="M452" s="9"/>
      <c r="N452" s="14"/>
    </row>
    <row r="453" spans="1:14" ht="58" x14ac:dyDescent="0.35">
      <c r="A453" s="12" t="s">
        <v>1407</v>
      </c>
      <c r="B453" s="9">
        <f t="shared" si="7"/>
        <v>452</v>
      </c>
      <c r="C453" s="7"/>
      <c r="D453" s="34" t="s">
        <v>535</v>
      </c>
      <c r="E453" s="8" t="s">
        <v>543</v>
      </c>
      <c r="F453" s="9"/>
      <c r="G453" s="27"/>
      <c r="H453" s="10">
        <v>959105.01</v>
      </c>
      <c r="I453" s="11">
        <v>44726</v>
      </c>
      <c r="J453" s="11">
        <v>45042</v>
      </c>
      <c r="K453" s="9"/>
      <c r="L453" s="9"/>
      <c r="M453" s="9"/>
      <c r="N453" s="14"/>
    </row>
    <row r="454" spans="1:14" ht="43.5" x14ac:dyDescent="0.35">
      <c r="A454" s="12" t="s">
        <v>1407</v>
      </c>
      <c r="B454" s="9">
        <f t="shared" si="7"/>
        <v>453</v>
      </c>
      <c r="C454" s="7"/>
      <c r="D454" s="34" t="s">
        <v>546</v>
      </c>
      <c r="E454" s="8" t="s">
        <v>547</v>
      </c>
      <c r="F454" s="9"/>
      <c r="G454" s="27"/>
      <c r="H454" s="10">
        <v>3317208.9399999902</v>
      </c>
      <c r="I454" s="11" t="s">
        <v>23</v>
      </c>
      <c r="J454" s="11" t="s">
        <v>23</v>
      </c>
      <c r="K454" s="9"/>
      <c r="L454" s="9"/>
      <c r="M454" s="9"/>
      <c r="N454" s="14"/>
    </row>
    <row r="455" spans="1:14" ht="58" x14ac:dyDescent="0.35">
      <c r="A455" s="12" t="s">
        <v>1407</v>
      </c>
      <c r="B455" s="9">
        <f t="shared" si="7"/>
        <v>454</v>
      </c>
      <c r="C455" s="7"/>
      <c r="D455" s="34" t="s">
        <v>550</v>
      </c>
      <c r="E455" s="8" t="s">
        <v>551</v>
      </c>
      <c r="F455" s="9"/>
      <c r="G455" s="27"/>
      <c r="H455" s="10">
        <v>3851395.39</v>
      </c>
      <c r="I455" s="11">
        <v>44788</v>
      </c>
      <c r="J455" s="11">
        <v>45169</v>
      </c>
      <c r="K455" s="9"/>
      <c r="L455" s="9"/>
      <c r="M455" s="9"/>
      <c r="N455" s="14"/>
    </row>
    <row r="456" spans="1:14" ht="58" x14ac:dyDescent="0.35">
      <c r="A456" s="12" t="s">
        <v>1407</v>
      </c>
      <c r="B456" s="9">
        <f t="shared" si="7"/>
        <v>455</v>
      </c>
      <c r="C456" s="7"/>
      <c r="D456" s="34" t="s">
        <v>554</v>
      </c>
      <c r="E456" s="8" t="s">
        <v>555</v>
      </c>
      <c r="F456" s="9"/>
      <c r="G456" s="27"/>
      <c r="H456" s="10">
        <v>1581041.72999999</v>
      </c>
      <c r="I456" s="11">
        <v>44781</v>
      </c>
      <c r="J456" s="11">
        <v>45148</v>
      </c>
      <c r="K456" s="9"/>
      <c r="L456" s="9"/>
      <c r="M456" s="9"/>
      <c r="N456" s="14"/>
    </row>
    <row r="457" spans="1:14" ht="29" x14ac:dyDescent="0.35">
      <c r="A457" s="12" t="s">
        <v>1407</v>
      </c>
      <c r="B457" s="9">
        <f t="shared" si="7"/>
        <v>456</v>
      </c>
      <c r="C457" s="7"/>
      <c r="D457" s="34" t="s">
        <v>558</v>
      </c>
      <c r="E457" s="8" t="s">
        <v>559</v>
      </c>
      <c r="F457" s="9"/>
      <c r="G457" s="27"/>
      <c r="H457" s="10">
        <v>6582020.0199999902</v>
      </c>
      <c r="I457" s="11">
        <v>44697</v>
      </c>
      <c r="J457" s="11">
        <v>45168</v>
      </c>
      <c r="K457" s="9"/>
      <c r="L457" s="9"/>
      <c r="M457" s="9"/>
      <c r="N457" s="14"/>
    </row>
    <row r="458" spans="1:14" ht="58" x14ac:dyDescent="0.35">
      <c r="A458" s="12" t="s">
        <v>1407</v>
      </c>
      <c r="B458" s="9">
        <f t="shared" si="7"/>
        <v>457</v>
      </c>
      <c r="C458" s="7"/>
      <c r="D458" s="34" t="s">
        <v>562</v>
      </c>
      <c r="E458" s="8" t="s">
        <v>563</v>
      </c>
      <c r="F458" s="9"/>
      <c r="G458" s="27"/>
      <c r="H458" s="10">
        <v>4419785.49</v>
      </c>
      <c r="I458" s="11">
        <v>44746</v>
      </c>
      <c r="J458" s="11">
        <v>45147</v>
      </c>
      <c r="K458" s="9"/>
      <c r="L458" s="9"/>
      <c r="M458" s="9"/>
      <c r="N458" s="14"/>
    </row>
    <row r="459" spans="1:14" ht="29" x14ac:dyDescent="0.35">
      <c r="A459" s="12" t="s">
        <v>1407</v>
      </c>
      <c r="B459" s="9">
        <f t="shared" si="7"/>
        <v>458</v>
      </c>
      <c r="C459" s="7"/>
      <c r="D459" s="34" t="s">
        <v>567</v>
      </c>
      <c r="E459" s="8" t="s">
        <v>568</v>
      </c>
      <c r="F459" s="9"/>
      <c r="G459" s="27"/>
      <c r="H459" s="10">
        <v>2315694.4599999902</v>
      </c>
      <c r="I459" s="11">
        <v>44942</v>
      </c>
      <c r="J459" s="11">
        <v>45252</v>
      </c>
      <c r="K459" s="9"/>
      <c r="L459" s="9"/>
      <c r="M459" s="9"/>
      <c r="N459" s="14"/>
    </row>
    <row r="460" spans="1:14" ht="29" x14ac:dyDescent="0.35">
      <c r="A460" s="12" t="s">
        <v>1407</v>
      </c>
      <c r="B460" s="9">
        <f t="shared" si="7"/>
        <v>459</v>
      </c>
      <c r="C460" s="7"/>
      <c r="D460" s="34" t="s">
        <v>567</v>
      </c>
      <c r="E460" s="8" t="s">
        <v>572</v>
      </c>
      <c r="F460" s="9"/>
      <c r="G460" s="27"/>
      <c r="H460" s="10">
        <v>3866733.6099999901</v>
      </c>
      <c r="I460" s="11" t="s">
        <v>23</v>
      </c>
      <c r="J460" s="11" t="s">
        <v>23</v>
      </c>
      <c r="K460" s="9"/>
      <c r="L460" s="9"/>
      <c r="M460" s="9"/>
      <c r="N460" s="14"/>
    </row>
    <row r="461" spans="1:14" ht="43.5" x14ac:dyDescent="0.35">
      <c r="A461" s="12" t="s">
        <v>1407</v>
      </c>
      <c r="B461" s="9">
        <f t="shared" si="7"/>
        <v>460</v>
      </c>
      <c r="C461" s="7"/>
      <c r="D461" s="34" t="s">
        <v>575</v>
      </c>
      <c r="E461" s="8" t="s">
        <v>576</v>
      </c>
      <c r="F461" s="9"/>
      <c r="G461" s="27"/>
      <c r="H461" s="10">
        <v>1458830.56</v>
      </c>
      <c r="I461" s="11">
        <v>44551</v>
      </c>
      <c r="J461" s="11">
        <v>45066</v>
      </c>
      <c r="K461" s="9"/>
      <c r="L461" s="9"/>
      <c r="M461" s="9"/>
      <c r="N461" s="14"/>
    </row>
    <row r="462" spans="1:14" ht="43.5" x14ac:dyDescent="0.35">
      <c r="A462" s="12" t="s">
        <v>1407</v>
      </c>
      <c r="B462" s="9">
        <f t="shared" si="7"/>
        <v>461</v>
      </c>
      <c r="C462" s="7"/>
      <c r="D462" s="34" t="s">
        <v>77</v>
      </c>
      <c r="E462" s="8" t="s">
        <v>579</v>
      </c>
      <c r="F462" s="9"/>
      <c r="G462" s="27"/>
      <c r="H462" s="10">
        <v>6212250.7000000002</v>
      </c>
      <c r="I462" s="11">
        <v>44543</v>
      </c>
      <c r="J462" s="11">
        <v>45083</v>
      </c>
      <c r="K462" s="9"/>
      <c r="L462" s="9"/>
      <c r="M462" s="9"/>
      <c r="N462" s="14"/>
    </row>
    <row r="463" spans="1:14" ht="43.5" x14ac:dyDescent="0.35">
      <c r="A463" s="12" t="s">
        <v>1407</v>
      </c>
      <c r="B463" s="9">
        <f t="shared" si="7"/>
        <v>462</v>
      </c>
      <c r="C463" s="7"/>
      <c r="D463" s="34" t="s">
        <v>77</v>
      </c>
      <c r="E463" s="8" t="s">
        <v>583</v>
      </c>
      <c r="F463" s="9"/>
      <c r="G463" s="27"/>
      <c r="H463" s="10">
        <v>3498929.3799999901</v>
      </c>
      <c r="I463" s="11">
        <v>44697</v>
      </c>
      <c r="J463" s="11">
        <v>45099</v>
      </c>
      <c r="K463" s="9"/>
      <c r="L463" s="9"/>
      <c r="M463" s="9"/>
      <c r="N463" s="14"/>
    </row>
    <row r="464" spans="1:14" ht="43.5" x14ac:dyDescent="0.35">
      <c r="A464" s="12" t="s">
        <v>1407</v>
      </c>
      <c r="B464" s="9">
        <f t="shared" si="7"/>
        <v>463</v>
      </c>
      <c r="C464" s="7"/>
      <c r="D464" s="34" t="s">
        <v>587</v>
      </c>
      <c r="E464" s="8" t="s">
        <v>588</v>
      </c>
      <c r="F464" s="9"/>
      <c r="G464" s="27"/>
      <c r="H464" s="10">
        <v>6625213.5999999903</v>
      </c>
      <c r="I464" s="11">
        <v>44761</v>
      </c>
      <c r="J464" s="11">
        <v>45100</v>
      </c>
      <c r="K464" s="9"/>
      <c r="L464" s="9"/>
      <c r="M464" s="9"/>
      <c r="N464" s="14"/>
    </row>
    <row r="465" spans="1:14" ht="58" x14ac:dyDescent="0.35">
      <c r="A465" s="12" t="s">
        <v>1407</v>
      </c>
      <c r="B465" s="9">
        <f t="shared" si="7"/>
        <v>464</v>
      </c>
      <c r="C465" s="7"/>
      <c r="D465" s="34" t="s">
        <v>591</v>
      </c>
      <c r="E465" s="8" t="s">
        <v>592</v>
      </c>
      <c r="F465" s="9"/>
      <c r="G465" s="27"/>
      <c r="H465" s="10">
        <v>1236081.03</v>
      </c>
      <c r="I465" s="11">
        <v>44536</v>
      </c>
      <c r="J465" s="11">
        <v>44989</v>
      </c>
      <c r="K465" s="9"/>
      <c r="L465" s="9"/>
      <c r="M465" s="9"/>
      <c r="N465" s="14"/>
    </row>
    <row r="466" spans="1:14" ht="43.5" x14ac:dyDescent="0.35">
      <c r="A466" s="12" t="s">
        <v>1407</v>
      </c>
      <c r="B466" s="9">
        <f t="shared" si="7"/>
        <v>465</v>
      </c>
      <c r="C466" s="7"/>
      <c r="D466" s="34" t="s">
        <v>595</v>
      </c>
      <c r="E466" s="8" t="s">
        <v>596</v>
      </c>
      <c r="F466" s="9"/>
      <c r="G466" s="27"/>
      <c r="H466" s="10">
        <v>3041692.33</v>
      </c>
      <c r="I466" s="11">
        <v>44529</v>
      </c>
      <c r="J466" s="11">
        <v>45128</v>
      </c>
      <c r="K466" s="9"/>
      <c r="L466" s="9"/>
      <c r="M466" s="9"/>
      <c r="N466" s="14"/>
    </row>
    <row r="467" spans="1:14" ht="58" x14ac:dyDescent="0.35">
      <c r="A467" s="12" t="s">
        <v>1407</v>
      </c>
      <c r="B467" s="9">
        <f t="shared" si="7"/>
        <v>466</v>
      </c>
      <c r="C467" s="7"/>
      <c r="D467" s="34" t="s">
        <v>599</v>
      </c>
      <c r="E467" s="8" t="s">
        <v>600</v>
      </c>
      <c r="F467" s="9"/>
      <c r="G467" s="27"/>
      <c r="H467" s="10">
        <v>1930897.6</v>
      </c>
      <c r="I467" s="11">
        <v>44746</v>
      </c>
      <c r="J467" s="11">
        <v>45102</v>
      </c>
      <c r="K467" s="9"/>
      <c r="L467" s="9"/>
      <c r="M467" s="9"/>
      <c r="N467" s="14"/>
    </row>
    <row r="468" spans="1:14" ht="43.5" x14ac:dyDescent="0.35">
      <c r="A468" s="12" t="s">
        <v>1407</v>
      </c>
      <c r="B468" s="9">
        <f t="shared" si="7"/>
        <v>467</v>
      </c>
      <c r="C468" s="7"/>
      <c r="D468" s="34" t="s">
        <v>604</v>
      </c>
      <c r="E468" s="8" t="s">
        <v>605</v>
      </c>
      <c r="F468" s="9"/>
      <c r="G468" s="27"/>
      <c r="H468" s="10">
        <v>5460076.1200000001</v>
      </c>
      <c r="I468" s="11">
        <v>44573</v>
      </c>
      <c r="J468" s="11">
        <v>45104</v>
      </c>
      <c r="K468" s="9"/>
      <c r="L468" s="9"/>
      <c r="M468" s="9"/>
      <c r="N468" s="14"/>
    </row>
    <row r="469" spans="1:14" ht="43.5" x14ac:dyDescent="0.35">
      <c r="A469" s="12" t="s">
        <v>1407</v>
      </c>
      <c r="B469" s="9">
        <f t="shared" si="7"/>
        <v>468</v>
      </c>
      <c r="C469" s="7"/>
      <c r="D469" s="34" t="s">
        <v>608</v>
      </c>
      <c r="E469" s="8" t="s">
        <v>609</v>
      </c>
      <c r="F469" s="9"/>
      <c r="G469" s="27"/>
      <c r="H469" s="10">
        <v>1374304.1299999901</v>
      </c>
      <c r="I469" s="11" t="s">
        <v>23</v>
      </c>
      <c r="J469" s="11" t="s">
        <v>23</v>
      </c>
      <c r="K469" s="9"/>
      <c r="L469" s="9"/>
      <c r="M469" s="9"/>
      <c r="N469" s="14"/>
    </row>
    <row r="470" spans="1:14" ht="43.5" x14ac:dyDescent="0.35">
      <c r="A470" s="12" t="s">
        <v>1407</v>
      </c>
      <c r="B470" s="9">
        <f t="shared" si="7"/>
        <v>469</v>
      </c>
      <c r="C470" s="7"/>
      <c r="D470" s="34" t="s">
        <v>612</v>
      </c>
      <c r="E470" s="8" t="s">
        <v>613</v>
      </c>
      <c r="F470" s="9"/>
      <c r="G470" s="27"/>
      <c r="H470" s="10">
        <v>6447007.6200000001</v>
      </c>
      <c r="I470" s="11" t="s">
        <v>23</v>
      </c>
      <c r="J470" s="11" t="s">
        <v>23</v>
      </c>
      <c r="K470" s="9"/>
      <c r="L470" s="9"/>
      <c r="M470" s="9"/>
      <c r="N470" s="14"/>
    </row>
    <row r="471" spans="1:14" ht="58" x14ac:dyDescent="0.35">
      <c r="A471" s="12" t="s">
        <v>1407</v>
      </c>
      <c r="B471" s="9">
        <f t="shared" si="7"/>
        <v>470</v>
      </c>
      <c r="C471" s="7"/>
      <c r="D471" s="34" t="s">
        <v>616</v>
      </c>
      <c r="E471" s="8" t="s">
        <v>617</v>
      </c>
      <c r="F471" s="9"/>
      <c r="G471" s="27"/>
      <c r="H471" s="10">
        <v>3154449.9799999902</v>
      </c>
      <c r="I471" s="11">
        <v>44795</v>
      </c>
      <c r="J471" s="11">
        <v>45111</v>
      </c>
      <c r="K471" s="9"/>
      <c r="L471" s="9"/>
      <c r="M471" s="9"/>
      <c r="N471" s="14"/>
    </row>
    <row r="472" spans="1:14" ht="43.5" x14ac:dyDescent="0.35">
      <c r="A472" s="12" t="s">
        <v>1407</v>
      </c>
      <c r="B472" s="9">
        <f t="shared" si="7"/>
        <v>471</v>
      </c>
      <c r="C472" s="7"/>
      <c r="D472" s="34" t="s">
        <v>620</v>
      </c>
      <c r="E472" s="8" t="s">
        <v>621</v>
      </c>
      <c r="F472" s="9"/>
      <c r="G472" s="27"/>
      <c r="H472" s="10">
        <v>3069203.39</v>
      </c>
      <c r="I472" s="11" t="s">
        <v>23</v>
      </c>
      <c r="J472" s="11" t="s">
        <v>23</v>
      </c>
      <c r="K472" s="9"/>
      <c r="L472" s="9"/>
      <c r="M472" s="9"/>
      <c r="N472" s="14"/>
    </row>
    <row r="473" spans="1:14" ht="43.5" x14ac:dyDescent="0.35">
      <c r="A473" s="12" t="s">
        <v>1407</v>
      </c>
      <c r="B473" s="9">
        <f t="shared" si="7"/>
        <v>472</v>
      </c>
      <c r="C473" s="7"/>
      <c r="D473" s="34" t="s">
        <v>624</v>
      </c>
      <c r="E473" s="8" t="s">
        <v>625</v>
      </c>
      <c r="F473" s="9"/>
      <c r="G473" s="27"/>
      <c r="H473" s="10">
        <v>5809732.6399999904</v>
      </c>
      <c r="I473" s="11">
        <v>44844</v>
      </c>
      <c r="J473" s="11">
        <v>45245</v>
      </c>
      <c r="K473" s="9"/>
      <c r="L473" s="9"/>
      <c r="M473" s="9"/>
      <c r="N473" s="14"/>
    </row>
    <row r="474" spans="1:14" ht="43.5" x14ac:dyDescent="0.35">
      <c r="A474" s="12" t="s">
        <v>1407</v>
      </c>
      <c r="B474" s="9">
        <f t="shared" si="7"/>
        <v>473</v>
      </c>
      <c r="C474" s="7"/>
      <c r="D474" s="34" t="s">
        <v>628</v>
      </c>
      <c r="E474" s="8" t="s">
        <v>629</v>
      </c>
      <c r="F474" s="9"/>
      <c r="G474" s="27"/>
      <c r="H474" s="10">
        <v>5866813.2300000004</v>
      </c>
      <c r="I474" s="11">
        <v>44482</v>
      </c>
      <c r="J474" s="11">
        <v>45082</v>
      </c>
      <c r="K474" s="9"/>
      <c r="L474" s="9"/>
      <c r="M474" s="9"/>
      <c r="N474" s="14"/>
    </row>
    <row r="475" spans="1:14" ht="29" x14ac:dyDescent="0.35">
      <c r="A475" s="12" t="s">
        <v>1407</v>
      </c>
      <c r="B475" s="9">
        <f t="shared" si="7"/>
        <v>474</v>
      </c>
      <c r="C475" s="7"/>
      <c r="D475" s="34" t="s">
        <v>239</v>
      </c>
      <c r="E475" s="8" t="s">
        <v>635</v>
      </c>
      <c r="F475" s="9"/>
      <c r="G475" s="27"/>
      <c r="H475" s="10">
        <v>2498564.7200000002</v>
      </c>
      <c r="I475" s="11" t="s">
        <v>23</v>
      </c>
      <c r="J475" s="11" t="s">
        <v>23</v>
      </c>
      <c r="K475" s="9"/>
      <c r="L475" s="9"/>
      <c r="M475" s="9"/>
      <c r="N475" s="14"/>
    </row>
    <row r="476" spans="1:14" ht="43.5" x14ac:dyDescent="0.35">
      <c r="A476" s="12" t="s">
        <v>1407</v>
      </c>
      <c r="B476" s="9">
        <f t="shared" si="7"/>
        <v>475</v>
      </c>
      <c r="C476" s="7"/>
      <c r="D476" s="34" t="s">
        <v>46</v>
      </c>
      <c r="E476" s="8" t="s">
        <v>640</v>
      </c>
      <c r="F476" s="9"/>
      <c r="G476" s="27"/>
      <c r="H476" s="10">
        <v>4941388.33</v>
      </c>
      <c r="I476" s="11">
        <v>44935</v>
      </c>
      <c r="J476" s="11">
        <v>45192</v>
      </c>
      <c r="K476" s="9"/>
      <c r="L476" s="9"/>
      <c r="M476" s="9"/>
      <c r="N476" s="14"/>
    </row>
    <row r="477" spans="1:14" ht="29" x14ac:dyDescent="0.35">
      <c r="A477" s="12" t="s">
        <v>1407</v>
      </c>
      <c r="B477" s="9">
        <f t="shared" si="7"/>
        <v>476</v>
      </c>
      <c r="C477" s="7"/>
      <c r="D477" s="34" t="s">
        <v>37</v>
      </c>
      <c r="E477" s="8" t="s">
        <v>645</v>
      </c>
      <c r="F477" s="9"/>
      <c r="G477" s="27"/>
      <c r="H477" s="10">
        <v>10969473.679999899</v>
      </c>
      <c r="I477" s="11" t="s">
        <v>23</v>
      </c>
      <c r="J477" s="11" t="s">
        <v>23</v>
      </c>
      <c r="K477" s="9"/>
      <c r="L477" s="9"/>
      <c r="M477" s="9"/>
      <c r="N477" s="14"/>
    </row>
    <row r="478" spans="1:14" x14ac:dyDescent="0.35">
      <c r="A478" s="12" t="s">
        <v>1407</v>
      </c>
      <c r="B478" s="9">
        <f t="shared" si="7"/>
        <v>477</v>
      </c>
      <c r="C478" s="7"/>
      <c r="D478" s="34" t="s">
        <v>328</v>
      </c>
      <c r="E478" s="8" t="s">
        <v>648</v>
      </c>
      <c r="F478" s="9"/>
      <c r="G478" s="27"/>
      <c r="H478" s="10">
        <v>29606576.25</v>
      </c>
      <c r="I478" s="11">
        <v>44928</v>
      </c>
      <c r="J478" s="11">
        <v>45419</v>
      </c>
      <c r="K478" s="9"/>
      <c r="L478" s="9"/>
      <c r="M478" s="9"/>
      <c r="N478" s="14"/>
    </row>
    <row r="479" spans="1:14" ht="58" x14ac:dyDescent="0.35">
      <c r="A479" s="12" t="s">
        <v>1407</v>
      </c>
      <c r="B479" s="9">
        <f t="shared" si="7"/>
        <v>478</v>
      </c>
      <c r="C479" s="37" t="s">
        <v>1689</v>
      </c>
      <c r="D479" s="34" t="s">
        <v>18</v>
      </c>
      <c r="E479" s="8" t="s">
        <v>652</v>
      </c>
      <c r="F479" s="9"/>
      <c r="G479" s="27"/>
      <c r="H479" s="10">
        <v>1949373.1499999899</v>
      </c>
      <c r="I479" s="11">
        <v>44713</v>
      </c>
      <c r="J479" s="11">
        <v>45058</v>
      </c>
      <c r="K479" s="9"/>
      <c r="L479" s="9"/>
      <c r="M479" s="9"/>
      <c r="N479" s="14"/>
    </row>
    <row r="480" spans="1:14" ht="29" x14ac:dyDescent="0.35">
      <c r="A480" s="12" t="s">
        <v>1407</v>
      </c>
      <c r="B480" s="9">
        <f t="shared" si="7"/>
        <v>479</v>
      </c>
      <c r="C480" s="37" t="s">
        <v>1689</v>
      </c>
      <c r="D480" s="34" t="s">
        <v>18</v>
      </c>
      <c r="E480" s="8" t="s">
        <v>655</v>
      </c>
      <c r="F480" s="9"/>
      <c r="G480" s="27"/>
      <c r="H480" s="10">
        <v>1909270.37</v>
      </c>
      <c r="I480" s="11">
        <v>44726</v>
      </c>
      <c r="J480" s="11">
        <v>45028</v>
      </c>
      <c r="K480" s="9"/>
      <c r="L480" s="9"/>
      <c r="M480" s="9"/>
      <c r="N480" s="14"/>
    </row>
    <row r="481" spans="1:14" ht="58" x14ac:dyDescent="0.35">
      <c r="A481" s="12" t="s">
        <v>1407</v>
      </c>
      <c r="B481" s="9">
        <f t="shared" si="7"/>
        <v>480</v>
      </c>
      <c r="C481" s="37" t="s">
        <v>1689</v>
      </c>
      <c r="D481" s="34" t="s">
        <v>18</v>
      </c>
      <c r="E481" s="8" t="s">
        <v>658</v>
      </c>
      <c r="F481" s="9"/>
      <c r="G481" s="27"/>
      <c r="H481" s="10">
        <v>3345714.9199999901</v>
      </c>
      <c r="I481" s="11" t="s">
        <v>23</v>
      </c>
      <c r="J481" s="11" t="s">
        <v>23</v>
      </c>
      <c r="K481" s="9"/>
      <c r="L481" s="9"/>
      <c r="M481" s="9"/>
      <c r="N481" s="14"/>
    </row>
    <row r="482" spans="1:14" ht="29" x14ac:dyDescent="0.35">
      <c r="A482" s="12" t="s">
        <v>1407</v>
      </c>
      <c r="B482" s="9">
        <f t="shared" si="7"/>
        <v>481</v>
      </c>
      <c r="C482" s="37" t="s">
        <v>1689</v>
      </c>
      <c r="D482" s="34" t="s">
        <v>18</v>
      </c>
      <c r="E482" s="8" t="s">
        <v>661</v>
      </c>
      <c r="F482" s="9"/>
      <c r="G482" s="27"/>
      <c r="H482" s="10">
        <v>10680701.5399999</v>
      </c>
      <c r="I482" s="11">
        <v>44928</v>
      </c>
      <c r="J482" s="11">
        <v>45347</v>
      </c>
      <c r="K482" s="9"/>
      <c r="L482" s="9"/>
      <c r="M482" s="9"/>
      <c r="N482" s="14"/>
    </row>
    <row r="483" spans="1:14" ht="43.5" x14ac:dyDescent="0.35">
      <c r="A483" s="12" t="s">
        <v>1407</v>
      </c>
      <c r="B483" s="9">
        <f t="shared" si="7"/>
        <v>482</v>
      </c>
      <c r="C483" s="7"/>
      <c r="D483" s="34" t="s">
        <v>239</v>
      </c>
      <c r="E483" s="8" t="s">
        <v>665</v>
      </c>
      <c r="F483" s="9"/>
      <c r="G483" s="27"/>
      <c r="H483" s="10">
        <v>6450665.7699999902</v>
      </c>
      <c r="I483" s="11">
        <v>44910</v>
      </c>
      <c r="J483" s="11">
        <v>45224</v>
      </c>
      <c r="K483" s="9"/>
      <c r="L483" s="9"/>
      <c r="M483" s="9"/>
      <c r="N483" s="14"/>
    </row>
    <row r="484" spans="1:14" ht="43.5" x14ac:dyDescent="0.35">
      <c r="A484" s="12" t="s">
        <v>1407</v>
      </c>
      <c r="B484" s="9">
        <f t="shared" si="7"/>
        <v>483</v>
      </c>
      <c r="C484" s="7"/>
      <c r="D484" s="34" t="s">
        <v>65</v>
      </c>
      <c r="E484" s="8" t="s">
        <v>668</v>
      </c>
      <c r="F484" s="9"/>
      <c r="G484" s="27"/>
      <c r="H484" s="10">
        <v>11371688.519999901</v>
      </c>
      <c r="I484" s="11">
        <v>44762</v>
      </c>
      <c r="J484" s="11">
        <v>45048</v>
      </c>
      <c r="K484" s="9"/>
      <c r="L484" s="9"/>
      <c r="M484" s="9"/>
      <c r="N484" s="14"/>
    </row>
    <row r="485" spans="1:14" ht="29" x14ac:dyDescent="0.35">
      <c r="A485" s="12" t="s">
        <v>1407</v>
      </c>
      <c r="B485" s="9">
        <f t="shared" si="7"/>
        <v>484</v>
      </c>
      <c r="C485" s="37" t="s">
        <v>1689</v>
      </c>
      <c r="D485" s="34" t="s">
        <v>18</v>
      </c>
      <c r="E485" s="8" t="s">
        <v>673</v>
      </c>
      <c r="F485" s="9"/>
      <c r="G485" s="27"/>
      <c r="H485" s="10">
        <v>8375747.1500000004</v>
      </c>
      <c r="I485" s="11">
        <v>44817</v>
      </c>
      <c r="J485" s="11">
        <v>45163</v>
      </c>
      <c r="K485" s="9"/>
      <c r="L485" s="9"/>
      <c r="M485" s="9"/>
      <c r="N485" s="14"/>
    </row>
    <row r="486" spans="1:14" ht="29" x14ac:dyDescent="0.35">
      <c r="A486" s="12" t="s">
        <v>1407</v>
      </c>
      <c r="B486" s="9">
        <f t="shared" si="7"/>
        <v>485</v>
      </c>
      <c r="C486" s="7"/>
      <c r="D486" s="34" t="s">
        <v>414</v>
      </c>
      <c r="E486" s="8" t="s">
        <v>677</v>
      </c>
      <c r="F486" s="9"/>
      <c r="G486" s="27"/>
      <c r="H486" s="10">
        <v>1096813.8400000001</v>
      </c>
      <c r="I486" s="11">
        <v>44798</v>
      </c>
      <c r="J486" s="11">
        <v>45074</v>
      </c>
      <c r="K486" s="9"/>
      <c r="L486" s="9"/>
      <c r="M486" s="9"/>
      <c r="N486" s="14"/>
    </row>
    <row r="487" spans="1:14" ht="29" x14ac:dyDescent="0.35">
      <c r="A487" s="12" t="s">
        <v>1407</v>
      </c>
      <c r="B487" s="9">
        <f t="shared" si="7"/>
        <v>486</v>
      </c>
      <c r="C487" s="7"/>
      <c r="D487" s="34" t="s">
        <v>443</v>
      </c>
      <c r="E487" s="8" t="s">
        <v>682</v>
      </c>
      <c r="F487" s="9"/>
      <c r="G487" s="27"/>
      <c r="H487" s="10">
        <v>1034544.63</v>
      </c>
      <c r="I487" s="11">
        <v>44830</v>
      </c>
      <c r="J487" s="11">
        <v>44967</v>
      </c>
      <c r="K487" s="9"/>
      <c r="L487" s="9"/>
      <c r="M487" s="9"/>
      <c r="N487" s="14"/>
    </row>
    <row r="488" spans="1:14" ht="29" x14ac:dyDescent="0.35">
      <c r="A488" s="12" t="s">
        <v>1407</v>
      </c>
      <c r="B488" s="9">
        <f t="shared" si="7"/>
        <v>487</v>
      </c>
      <c r="C488" s="7"/>
      <c r="D488" s="34" t="s">
        <v>480</v>
      </c>
      <c r="E488" s="8" t="s">
        <v>686</v>
      </c>
      <c r="F488" s="9"/>
      <c r="G488" s="27"/>
      <c r="H488" s="10">
        <v>5471789.6500000004</v>
      </c>
      <c r="I488" s="11">
        <v>44855</v>
      </c>
      <c r="J488" s="11">
        <v>45107</v>
      </c>
      <c r="K488" s="9"/>
      <c r="L488" s="9"/>
      <c r="M488" s="9"/>
      <c r="N488" s="14"/>
    </row>
    <row r="489" spans="1:14" ht="29" x14ac:dyDescent="0.35">
      <c r="A489" s="12" t="s">
        <v>1407</v>
      </c>
      <c r="B489" s="9">
        <f t="shared" si="7"/>
        <v>488</v>
      </c>
      <c r="C489" s="7"/>
      <c r="D489" s="34" t="s">
        <v>689</v>
      </c>
      <c r="E489" s="8" t="s">
        <v>690</v>
      </c>
      <c r="F489" s="9"/>
      <c r="G489" s="27"/>
      <c r="H489" s="10">
        <v>425395.55999999901</v>
      </c>
      <c r="I489" s="11">
        <v>44742</v>
      </c>
      <c r="J489" s="11">
        <v>45032</v>
      </c>
      <c r="K489" s="9"/>
      <c r="L489" s="9"/>
      <c r="M489" s="9"/>
      <c r="N489" s="14"/>
    </row>
    <row r="490" spans="1:14" ht="72.5" x14ac:dyDescent="0.35">
      <c r="A490" s="12" t="s">
        <v>1407</v>
      </c>
      <c r="B490" s="9">
        <f t="shared" si="7"/>
        <v>489</v>
      </c>
      <c r="C490" s="7"/>
      <c r="D490" s="34" t="s">
        <v>530</v>
      </c>
      <c r="E490" s="8" t="s">
        <v>693</v>
      </c>
      <c r="F490" s="9"/>
      <c r="G490" s="27"/>
      <c r="H490" s="10">
        <v>1367339.29</v>
      </c>
      <c r="I490" s="11">
        <v>44711</v>
      </c>
      <c r="J490" s="11">
        <v>45058</v>
      </c>
      <c r="K490" s="9"/>
      <c r="L490" s="9"/>
      <c r="M490" s="9"/>
      <c r="N490" s="14"/>
    </row>
    <row r="491" spans="1:14" ht="29" x14ac:dyDescent="0.35">
      <c r="A491" s="12" t="s">
        <v>1407</v>
      </c>
      <c r="B491" s="9">
        <f t="shared" si="7"/>
        <v>490</v>
      </c>
      <c r="C491" s="7"/>
      <c r="D491" s="34" t="s">
        <v>535</v>
      </c>
      <c r="E491" s="8" t="s">
        <v>699</v>
      </c>
      <c r="F491" s="9"/>
      <c r="G491" s="27"/>
      <c r="H491" s="10">
        <v>857212.59999999905</v>
      </c>
      <c r="I491" s="11">
        <v>44830</v>
      </c>
      <c r="J491" s="11">
        <v>44938</v>
      </c>
      <c r="K491" s="9"/>
      <c r="L491" s="9"/>
      <c r="M491" s="9"/>
      <c r="N491" s="14"/>
    </row>
    <row r="492" spans="1:14" ht="29" x14ac:dyDescent="0.35">
      <c r="A492" s="12" t="s">
        <v>1407</v>
      </c>
      <c r="B492" s="9">
        <f t="shared" si="7"/>
        <v>491</v>
      </c>
      <c r="C492" s="7"/>
      <c r="D492" s="34" t="s">
        <v>567</v>
      </c>
      <c r="E492" s="8" t="s">
        <v>702</v>
      </c>
      <c r="F492" s="9"/>
      <c r="G492" s="27"/>
      <c r="H492" s="10">
        <v>933823.95999999903</v>
      </c>
      <c r="I492" s="11">
        <v>44861</v>
      </c>
      <c r="J492" s="11">
        <v>45057</v>
      </c>
      <c r="K492" s="9"/>
      <c r="L492" s="9"/>
      <c r="M492" s="9"/>
      <c r="N492" s="14"/>
    </row>
    <row r="493" spans="1:14" ht="29" x14ac:dyDescent="0.35">
      <c r="A493" s="12" t="s">
        <v>1407</v>
      </c>
      <c r="B493" s="9">
        <f t="shared" si="7"/>
        <v>492</v>
      </c>
      <c r="C493" s="7"/>
      <c r="D493" s="34" t="s">
        <v>608</v>
      </c>
      <c r="E493" s="8" t="s">
        <v>705</v>
      </c>
      <c r="F493" s="9"/>
      <c r="G493" s="27"/>
      <c r="H493" s="10">
        <v>1029494.92</v>
      </c>
      <c r="I493" s="11">
        <v>44676</v>
      </c>
      <c r="J493" s="11">
        <v>45069</v>
      </c>
      <c r="K493" s="9"/>
      <c r="L493" s="9"/>
      <c r="M493" s="9"/>
      <c r="N493" s="14"/>
    </row>
    <row r="494" spans="1:14" ht="29" x14ac:dyDescent="0.35">
      <c r="A494" s="12" t="s">
        <v>1407</v>
      </c>
      <c r="B494" s="9">
        <f t="shared" si="7"/>
        <v>493</v>
      </c>
      <c r="C494" s="7"/>
      <c r="D494" s="34" t="s">
        <v>612</v>
      </c>
      <c r="E494" s="8" t="s">
        <v>708</v>
      </c>
      <c r="F494" s="9"/>
      <c r="G494" s="27"/>
      <c r="H494" s="10">
        <v>1983154.54</v>
      </c>
      <c r="I494" s="11">
        <v>44711</v>
      </c>
      <c r="J494" s="11">
        <v>45088</v>
      </c>
      <c r="K494" s="9"/>
      <c r="L494" s="9"/>
      <c r="M494" s="9"/>
      <c r="N494" s="14"/>
    </row>
    <row r="495" spans="1:14" ht="43.5" x14ac:dyDescent="0.35">
      <c r="A495" s="12" t="s">
        <v>1407</v>
      </c>
      <c r="B495" s="9">
        <f t="shared" si="7"/>
        <v>494</v>
      </c>
      <c r="C495" s="7"/>
      <c r="D495" s="34" t="s">
        <v>37</v>
      </c>
      <c r="E495" s="8" t="s">
        <v>713</v>
      </c>
      <c r="F495" s="9"/>
      <c r="G495" s="27"/>
      <c r="H495" s="10">
        <v>273055.44</v>
      </c>
      <c r="I495" s="11">
        <v>44783</v>
      </c>
      <c r="J495" s="11">
        <v>44994</v>
      </c>
      <c r="K495" s="9"/>
      <c r="L495" s="9"/>
      <c r="M495" s="9"/>
      <c r="N495" s="14"/>
    </row>
    <row r="496" spans="1:14" ht="58" x14ac:dyDescent="0.35">
      <c r="A496" s="12" t="s">
        <v>1407</v>
      </c>
      <c r="B496" s="9">
        <f t="shared" si="7"/>
        <v>495</v>
      </c>
      <c r="C496" s="7"/>
      <c r="D496" s="34" t="s">
        <v>37</v>
      </c>
      <c r="E496" s="8" t="s">
        <v>717</v>
      </c>
      <c r="F496" s="9"/>
      <c r="G496" s="27"/>
      <c r="H496" s="10">
        <v>0</v>
      </c>
      <c r="I496" s="11" t="s">
        <v>23</v>
      </c>
      <c r="J496" s="11" t="s">
        <v>23</v>
      </c>
      <c r="K496" s="9"/>
      <c r="L496" s="9"/>
      <c r="M496" s="9"/>
      <c r="N496" s="14"/>
    </row>
    <row r="497" spans="1:14" ht="43.5" x14ac:dyDescent="0.35">
      <c r="A497" s="12" t="s">
        <v>1407</v>
      </c>
      <c r="B497" s="9">
        <f t="shared" si="7"/>
        <v>496</v>
      </c>
      <c r="C497" s="7"/>
      <c r="D497" s="34" t="s">
        <v>37</v>
      </c>
      <c r="E497" s="8" t="s">
        <v>719</v>
      </c>
      <c r="F497" s="9"/>
      <c r="G497" s="27"/>
      <c r="H497" s="10">
        <v>4510611.4599999897</v>
      </c>
      <c r="I497" s="11">
        <v>44935</v>
      </c>
      <c r="J497" s="11">
        <v>45252</v>
      </c>
      <c r="K497" s="9"/>
      <c r="L497" s="9"/>
      <c r="M497" s="9"/>
      <c r="N497" s="14"/>
    </row>
    <row r="498" spans="1:14" ht="43.5" x14ac:dyDescent="0.35">
      <c r="A498" s="12" t="s">
        <v>1407</v>
      </c>
      <c r="B498" s="9">
        <f t="shared" si="7"/>
        <v>497</v>
      </c>
      <c r="C498" s="37" t="s">
        <v>1689</v>
      </c>
      <c r="D498" s="34" t="s">
        <v>18</v>
      </c>
      <c r="E498" s="8" t="s">
        <v>723</v>
      </c>
      <c r="F498" s="9"/>
      <c r="G498" s="27"/>
      <c r="H498" s="10">
        <v>42100502.5499999</v>
      </c>
      <c r="I498" s="11">
        <v>44615</v>
      </c>
      <c r="J498" s="11">
        <v>45325</v>
      </c>
      <c r="K498" s="9"/>
      <c r="L498" s="9"/>
      <c r="M498" s="9"/>
      <c r="N498" s="14"/>
    </row>
    <row r="499" spans="1:14" ht="58" x14ac:dyDescent="0.35">
      <c r="A499" s="12" t="s">
        <v>1407</v>
      </c>
      <c r="B499" s="9">
        <f t="shared" si="7"/>
        <v>498</v>
      </c>
      <c r="C499" s="37" t="s">
        <v>1689</v>
      </c>
      <c r="D499" s="34" t="s">
        <v>18</v>
      </c>
      <c r="E499" s="8" t="s">
        <v>729</v>
      </c>
      <c r="F499" s="9"/>
      <c r="G499" s="27"/>
      <c r="H499" s="10">
        <v>411650</v>
      </c>
      <c r="I499" s="11">
        <v>44740</v>
      </c>
      <c r="J499" s="11">
        <v>45050</v>
      </c>
      <c r="K499" s="9"/>
      <c r="L499" s="9"/>
      <c r="M499" s="9"/>
      <c r="N499" s="14"/>
    </row>
    <row r="500" spans="1:14" ht="43.5" x14ac:dyDescent="0.35">
      <c r="A500" s="12" t="s">
        <v>1407</v>
      </c>
      <c r="B500" s="9">
        <f t="shared" si="7"/>
        <v>499</v>
      </c>
      <c r="C500" s="37" t="s">
        <v>1689</v>
      </c>
      <c r="D500" s="34" t="s">
        <v>18</v>
      </c>
      <c r="E500" s="8" t="s">
        <v>733</v>
      </c>
      <c r="F500" s="9"/>
      <c r="G500" s="27"/>
      <c r="H500" s="10">
        <v>5991880.4000000004</v>
      </c>
      <c r="I500" s="11">
        <v>44788</v>
      </c>
      <c r="J500" s="11">
        <v>45212</v>
      </c>
      <c r="K500" s="9"/>
      <c r="L500" s="9"/>
      <c r="M500" s="9"/>
      <c r="N500" s="14"/>
    </row>
    <row r="501" spans="1:14" ht="29" x14ac:dyDescent="0.35">
      <c r="A501" s="12" t="s">
        <v>1407</v>
      </c>
      <c r="B501" s="9">
        <f t="shared" si="7"/>
        <v>500</v>
      </c>
      <c r="C501" s="37" t="s">
        <v>1689</v>
      </c>
      <c r="D501" s="34" t="s">
        <v>18</v>
      </c>
      <c r="E501" s="8" t="s">
        <v>736</v>
      </c>
      <c r="F501" s="9"/>
      <c r="G501" s="27"/>
      <c r="H501" s="10">
        <v>369252.41999999899</v>
      </c>
      <c r="I501" s="11">
        <v>44887</v>
      </c>
      <c r="J501" s="11">
        <v>45065</v>
      </c>
      <c r="K501" s="9"/>
      <c r="L501" s="9"/>
      <c r="M501" s="9"/>
      <c r="N501" s="14"/>
    </row>
    <row r="502" spans="1:14" ht="29" x14ac:dyDescent="0.35">
      <c r="A502" s="12" t="s">
        <v>1407</v>
      </c>
      <c r="B502" s="9">
        <f t="shared" si="7"/>
        <v>501</v>
      </c>
      <c r="C502" s="7"/>
      <c r="D502" s="34" t="s">
        <v>71</v>
      </c>
      <c r="E502" s="8" t="s">
        <v>739</v>
      </c>
      <c r="F502" s="9"/>
      <c r="G502" s="27"/>
      <c r="H502" s="10">
        <v>3697769.99</v>
      </c>
      <c r="I502" s="11" t="s">
        <v>23</v>
      </c>
      <c r="J502" s="11" t="s">
        <v>23</v>
      </c>
      <c r="K502" s="9"/>
      <c r="L502" s="9"/>
      <c r="M502" s="9"/>
      <c r="N502" s="14"/>
    </row>
    <row r="503" spans="1:14" ht="29" x14ac:dyDescent="0.35">
      <c r="A503" s="12" t="s">
        <v>1407</v>
      </c>
      <c r="B503" s="9">
        <f t="shared" si="7"/>
        <v>502</v>
      </c>
      <c r="C503" s="7"/>
      <c r="D503" s="34" t="s">
        <v>490</v>
      </c>
      <c r="E503" s="8" t="s">
        <v>743</v>
      </c>
      <c r="F503" s="9"/>
      <c r="G503" s="27"/>
      <c r="H503" s="10">
        <v>5698018.1799999904</v>
      </c>
      <c r="I503" s="11" t="s">
        <v>23</v>
      </c>
      <c r="J503" s="11" t="s">
        <v>23</v>
      </c>
      <c r="K503" s="9"/>
      <c r="L503" s="9"/>
      <c r="M503" s="9"/>
      <c r="N503" s="14"/>
    </row>
    <row r="504" spans="1:14" ht="29" x14ac:dyDescent="0.35">
      <c r="A504" s="12" t="s">
        <v>1407</v>
      </c>
      <c r="B504" s="9">
        <f t="shared" si="7"/>
        <v>503</v>
      </c>
      <c r="C504" s="7"/>
      <c r="D504" s="34" t="s">
        <v>624</v>
      </c>
      <c r="E504" s="8" t="s">
        <v>747</v>
      </c>
      <c r="F504" s="9"/>
      <c r="G504" s="27"/>
      <c r="H504" s="10">
        <v>1402382.61</v>
      </c>
      <c r="I504" s="11">
        <v>44551</v>
      </c>
      <c r="J504" s="11">
        <v>45073</v>
      </c>
      <c r="K504" s="9"/>
      <c r="L504" s="9"/>
      <c r="M504" s="9"/>
      <c r="N504" s="14"/>
    </row>
    <row r="505" spans="1:14" ht="58" x14ac:dyDescent="0.35">
      <c r="A505" s="12" t="s">
        <v>1407</v>
      </c>
      <c r="B505" s="9">
        <f t="shared" si="7"/>
        <v>504</v>
      </c>
      <c r="C505" s="7"/>
      <c r="D505" s="34" t="s">
        <v>624</v>
      </c>
      <c r="E505" s="8" t="s">
        <v>751</v>
      </c>
      <c r="F505" s="9"/>
      <c r="G505" s="27"/>
      <c r="H505" s="10">
        <v>63248.93</v>
      </c>
      <c r="I505" s="11">
        <v>44999</v>
      </c>
      <c r="J505" s="11">
        <v>45074</v>
      </c>
      <c r="K505" s="9"/>
      <c r="L505" s="9"/>
      <c r="M505" s="9"/>
      <c r="N505" s="14"/>
    </row>
    <row r="506" spans="1:14" ht="43.5" x14ac:dyDescent="0.35">
      <c r="A506" s="12" t="s">
        <v>1407</v>
      </c>
      <c r="B506" s="9">
        <f t="shared" si="7"/>
        <v>505</v>
      </c>
      <c r="C506" s="7"/>
      <c r="D506" s="34" t="s">
        <v>239</v>
      </c>
      <c r="E506" s="8" t="s">
        <v>755</v>
      </c>
      <c r="F506" s="9"/>
      <c r="G506" s="27"/>
      <c r="H506" s="10">
        <v>2690628.3399999901</v>
      </c>
      <c r="I506" s="11" t="s">
        <v>23</v>
      </c>
      <c r="J506" s="11" t="s">
        <v>23</v>
      </c>
      <c r="K506" s="9"/>
      <c r="L506" s="9"/>
      <c r="M506" s="9"/>
      <c r="N506" s="14"/>
    </row>
    <row r="507" spans="1:14" ht="29" x14ac:dyDescent="0.35">
      <c r="A507" s="12" t="s">
        <v>1407</v>
      </c>
      <c r="B507" s="9">
        <f t="shared" si="7"/>
        <v>506</v>
      </c>
      <c r="C507" s="7"/>
      <c r="D507" s="34" t="s">
        <v>37</v>
      </c>
      <c r="E507" s="8" t="s">
        <v>38</v>
      </c>
      <c r="F507" s="9"/>
      <c r="G507" s="27"/>
      <c r="H507" s="10">
        <v>5080807.75</v>
      </c>
      <c r="I507" s="11" t="s">
        <v>23</v>
      </c>
      <c r="J507" s="11" t="s">
        <v>23</v>
      </c>
      <c r="K507" s="9"/>
      <c r="L507" s="9"/>
      <c r="M507" s="9"/>
      <c r="N507" s="14"/>
    </row>
    <row r="508" spans="1:14" ht="43.5" x14ac:dyDescent="0.35">
      <c r="A508" s="12" t="s">
        <v>1407</v>
      </c>
      <c r="B508" s="9">
        <f t="shared" si="7"/>
        <v>507</v>
      </c>
      <c r="C508" s="7"/>
      <c r="D508" s="34" t="s">
        <v>760</v>
      </c>
      <c r="E508" s="8" t="s">
        <v>761</v>
      </c>
      <c r="F508" s="9"/>
      <c r="G508" s="27"/>
      <c r="H508" s="10">
        <v>242745.52999999901</v>
      </c>
      <c r="I508" s="11">
        <v>44789</v>
      </c>
      <c r="J508" s="11">
        <v>45092</v>
      </c>
      <c r="K508" s="9"/>
      <c r="L508" s="9"/>
      <c r="M508" s="9"/>
      <c r="N508" s="14"/>
    </row>
    <row r="509" spans="1:14" ht="43.5" x14ac:dyDescent="0.35">
      <c r="A509" s="12" t="s">
        <v>1407</v>
      </c>
      <c r="B509" s="9">
        <f t="shared" si="7"/>
        <v>508</v>
      </c>
      <c r="C509" s="7"/>
      <c r="D509" s="34" t="s">
        <v>328</v>
      </c>
      <c r="E509" s="8" t="s">
        <v>764</v>
      </c>
      <c r="F509" s="9"/>
      <c r="G509" s="27"/>
      <c r="H509" s="10">
        <v>2410038.1099999901</v>
      </c>
      <c r="I509" s="11">
        <v>44389</v>
      </c>
      <c r="J509" s="11">
        <v>45062</v>
      </c>
      <c r="K509" s="9"/>
      <c r="L509" s="9"/>
      <c r="M509" s="9"/>
      <c r="N509" s="14"/>
    </row>
    <row r="510" spans="1:14" ht="29" x14ac:dyDescent="0.35">
      <c r="A510" s="12" t="s">
        <v>1407</v>
      </c>
      <c r="B510" s="9">
        <f t="shared" si="7"/>
        <v>509</v>
      </c>
      <c r="C510" s="7"/>
      <c r="D510" s="34" t="s">
        <v>768</v>
      </c>
      <c r="E510" s="8" t="s">
        <v>769</v>
      </c>
      <c r="F510" s="9"/>
      <c r="G510" s="27"/>
      <c r="H510" s="10">
        <v>45835585.890000001</v>
      </c>
      <c r="I510" s="11">
        <v>44550</v>
      </c>
      <c r="J510" s="11">
        <v>45320</v>
      </c>
      <c r="K510" s="9"/>
      <c r="L510" s="9"/>
      <c r="M510" s="9"/>
      <c r="N510" s="14"/>
    </row>
    <row r="511" spans="1:14" ht="29" x14ac:dyDescent="0.35">
      <c r="A511" s="12" t="s">
        <v>1407</v>
      </c>
      <c r="B511" s="9">
        <f t="shared" si="7"/>
        <v>510</v>
      </c>
      <c r="C511" s="7"/>
      <c r="D511" s="34" t="s">
        <v>774</v>
      </c>
      <c r="E511" s="8" t="s">
        <v>775</v>
      </c>
      <c r="F511" s="9"/>
      <c r="G511" s="27"/>
      <c r="H511" s="10">
        <v>2662723.5</v>
      </c>
      <c r="I511" s="11">
        <v>44999</v>
      </c>
      <c r="J511" s="11">
        <v>45365</v>
      </c>
      <c r="K511" s="9"/>
      <c r="L511" s="9"/>
      <c r="M511" s="9"/>
      <c r="N511" s="14"/>
    </row>
    <row r="512" spans="1:14" ht="29" x14ac:dyDescent="0.35">
      <c r="A512" s="12" t="s">
        <v>1407</v>
      </c>
      <c r="B512" s="9">
        <f t="shared" si="7"/>
        <v>511</v>
      </c>
      <c r="C512" s="37" t="s">
        <v>1689</v>
      </c>
      <c r="D512" s="34" t="s">
        <v>18</v>
      </c>
      <c r="E512" s="8" t="s">
        <v>778</v>
      </c>
      <c r="F512" s="9"/>
      <c r="G512" s="27"/>
      <c r="H512" s="10">
        <v>6935352.5899999896</v>
      </c>
      <c r="I512" s="11">
        <v>44452</v>
      </c>
      <c r="J512" s="11">
        <v>44923</v>
      </c>
      <c r="K512" s="9"/>
      <c r="L512" s="9"/>
      <c r="M512" s="9"/>
      <c r="N512" s="14"/>
    </row>
    <row r="513" spans="1:19" ht="29" x14ac:dyDescent="0.35">
      <c r="A513" s="12" t="s">
        <v>1407</v>
      </c>
      <c r="B513" s="9">
        <f t="shared" si="7"/>
        <v>512</v>
      </c>
      <c r="C513" s="37" t="s">
        <v>1689</v>
      </c>
      <c r="D513" s="34" t="s">
        <v>18</v>
      </c>
      <c r="E513" s="8" t="s">
        <v>784</v>
      </c>
      <c r="F513" s="9"/>
      <c r="G513" s="27"/>
      <c r="H513" s="10">
        <v>10573734.849999901</v>
      </c>
      <c r="I513" s="11">
        <v>44550</v>
      </c>
      <c r="J513" s="11">
        <v>45132</v>
      </c>
      <c r="K513" s="9"/>
      <c r="L513" s="9"/>
      <c r="M513" s="9"/>
      <c r="N513" s="14"/>
    </row>
    <row r="514" spans="1:19" ht="43.5" x14ac:dyDescent="0.35">
      <c r="A514" s="12" t="s">
        <v>1407</v>
      </c>
      <c r="B514" s="9">
        <f t="shared" si="7"/>
        <v>513</v>
      </c>
      <c r="C514" s="37" t="s">
        <v>1689</v>
      </c>
      <c r="D514" s="34" t="s">
        <v>18</v>
      </c>
      <c r="E514" s="8" t="s">
        <v>788</v>
      </c>
      <c r="F514" s="9"/>
      <c r="G514" s="27"/>
      <c r="H514" s="10">
        <v>3249660.3599999901</v>
      </c>
      <c r="I514" s="11">
        <v>44837</v>
      </c>
      <c r="J514" s="11">
        <v>45207</v>
      </c>
      <c r="K514" s="9"/>
      <c r="L514" s="9"/>
      <c r="M514" s="9"/>
      <c r="N514" s="14"/>
    </row>
    <row r="515" spans="1:19" ht="43.5" x14ac:dyDescent="0.35">
      <c r="A515" s="12" t="s">
        <v>1407</v>
      </c>
      <c r="B515" s="9">
        <f t="shared" si="7"/>
        <v>514</v>
      </c>
      <c r="C515" s="37" t="s">
        <v>1689</v>
      </c>
      <c r="D515" s="34" t="s">
        <v>18</v>
      </c>
      <c r="E515" s="8" t="s">
        <v>791</v>
      </c>
      <c r="F515" s="9"/>
      <c r="G515" s="27"/>
      <c r="H515" s="10">
        <v>1619244.01</v>
      </c>
      <c r="I515" s="11">
        <v>44956</v>
      </c>
      <c r="J515" s="11">
        <v>45095</v>
      </c>
      <c r="K515" s="9"/>
      <c r="L515" s="9"/>
      <c r="M515" s="9"/>
      <c r="N515" s="14"/>
    </row>
    <row r="516" spans="1:19" ht="72.5" x14ac:dyDescent="0.35">
      <c r="A516" s="12" t="s">
        <v>1407</v>
      </c>
      <c r="B516" s="9">
        <f t="shared" ref="B516:B521" si="8">B515+1</f>
        <v>515</v>
      </c>
      <c r="C516" s="37" t="s">
        <v>1689</v>
      </c>
      <c r="D516" s="34" t="s">
        <v>18</v>
      </c>
      <c r="E516" s="8" t="s">
        <v>795</v>
      </c>
      <c r="F516" s="9"/>
      <c r="G516" s="27"/>
      <c r="H516" s="10">
        <v>112809.61999999901</v>
      </c>
      <c r="I516" s="11">
        <v>44995</v>
      </c>
      <c r="J516" s="11">
        <v>45064</v>
      </c>
      <c r="K516" s="9"/>
      <c r="L516" s="9"/>
      <c r="M516" s="9"/>
      <c r="N516" s="14"/>
    </row>
    <row r="517" spans="1:19" ht="29" x14ac:dyDescent="0.35">
      <c r="A517" s="12" t="s">
        <v>1407</v>
      </c>
      <c r="B517" s="9">
        <f t="shared" si="8"/>
        <v>516</v>
      </c>
      <c r="C517" s="37" t="s">
        <v>1689</v>
      </c>
      <c r="D517" s="34" t="s">
        <v>18</v>
      </c>
      <c r="E517" s="8" t="s">
        <v>797</v>
      </c>
      <c r="F517" s="9"/>
      <c r="G517" s="27"/>
      <c r="H517" s="10">
        <v>1849615.27</v>
      </c>
      <c r="I517" s="11">
        <v>45000</v>
      </c>
      <c r="J517" s="11">
        <v>45315</v>
      </c>
      <c r="K517" s="9"/>
      <c r="L517" s="9"/>
      <c r="M517" s="9"/>
      <c r="N517" s="14"/>
    </row>
    <row r="518" spans="1:19" ht="58" x14ac:dyDescent="0.35">
      <c r="A518" s="12" t="s">
        <v>1407</v>
      </c>
      <c r="B518" s="9">
        <f t="shared" si="8"/>
        <v>517</v>
      </c>
      <c r="C518" s="7"/>
      <c r="D518" s="34" t="s">
        <v>431</v>
      </c>
      <c r="E518" s="8" t="s">
        <v>800</v>
      </c>
      <c r="F518" s="9"/>
      <c r="G518" s="27"/>
      <c r="H518" s="10">
        <v>48000.019999999902</v>
      </c>
      <c r="I518" s="11" t="s">
        <v>23</v>
      </c>
      <c r="J518" s="11" t="s">
        <v>23</v>
      </c>
      <c r="K518" s="9"/>
      <c r="L518" s="9"/>
      <c r="M518" s="9"/>
      <c r="N518" s="14"/>
    </row>
    <row r="519" spans="1:19" ht="29" x14ac:dyDescent="0.35">
      <c r="A519" s="12" t="s">
        <v>1407</v>
      </c>
      <c r="B519" s="9">
        <f t="shared" si="8"/>
        <v>518</v>
      </c>
      <c r="C519" s="7"/>
      <c r="D519" s="34" t="s">
        <v>803</v>
      </c>
      <c r="E519" s="8" t="s">
        <v>804</v>
      </c>
      <c r="F519" s="9"/>
      <c r="G519" s="27"/>
      <c r="H519" s="10">
        <v>948628.11999999895</v>
      </c>
      <c r="I519" s="11">
        <v>44910</v>
      </c>
      <c r="J519" s="11">
        <v>45161</v>
      </c>
      <c r="K519" s="9"/>
      <c r="L519" s="9"/>
      <c r="M519" s="9"/>
      <c r="N519" s="14"/>
    </row>
    <row r="520" spans="1:19" ht="29" x14ac:dyDescent="0.35">
      <c r="A520" s="12" t="s">
        <v>1407</v>
      </c>
      <c r="B520" s="9">
        <f t="shared" si="8"/>
        <v>519</v>
      </c>
      <c r="C520" s="7"/>
      <c r="D520" s="34" t="s">
        <v>37</v>
      </c>
      <c r="E520" s="8" t="s">
        <v>808</v>
      </c>
      <c r="F520" s="9"/>
      <c r="G520" s="27"/>
      <c r="H520" s="10">
        <v>121452340.62</v>
      </c>
      <c r="I520" s="11">
        <v>44550</v>
      </c>
      <c r="J520" s="11">
        <v>45472</v>
      </c>
      <c r="K520" s="9"/>
      <c r="L520" s="9"/>
      <c r="M520" s="9"/>
      <c r="N520" s="14"/>
    </row>
    <row r="521" spans="1:19" ht="29" x14ac:dyDescent="0.35">
      <c r="A521" s="18" t="s">
        <v>1407</v>
      </c>
      <c r="B521" s="21">
        <f t="shared" si="8"/>
        <v>520</v>
      </c>
      <c r="C521" s="19"/>
      <c r="D521" s="35" t="s">
        <v>490</v>
      </c>
      <c r="E521" s="20" t="s">
        <v>813</v>
      </c>
      <c r="F521" s="9"/>
      <c r="G521" s="27"/>
      <c r="H521" s="22">
        <v>1191306.82</v>
      </c>
      <c r="I521" s="23">
        <v>44629</v>
      </c>
      <c r="J521" s="23">
        <v>45032</v>
      </c>
      <c r="K521" s="21"/>
      <c r="L521" s="21"/>
      <c r="M521" s="21"/>
      <c r="N521" s="24"/>
    </row>
    <row r="522" spans="1:19" x14ac:dyDescent="0.35">
      <c r="A522" s="12"/>
      <c r="B522" s="7"/>
      <c r="C522" s="37" t="s">
        <v>23</v>
      </c>
      <c r="D522" s="35" t="s">
        <v>23</v>
      </c>
      <c r="E522" s="8"/>
      <c r="F522" s="9"/>
      <c r="G522" s="27"/>
      <c r="H522" s="10"/>
      <c r="I522" s="11"/>
      <c r="J522" s="11"/>
      <c r="K522" s="9"/>
      <c r="L522" s="9"/>
      <c r="M522" s="9"/>
      <c r="N522" s="14"/>
      <c r="R522" s="38" t="s">
        <v>23</v>
      </c>
      <c r="S522" s="36"/>
    </row>
    <row r="523" spans="1:19" x14ac:dyDescent="0.35">
      <c r="A523" s="12"/>
      <c r="B523" s="7"/>
      <c r="C523" s="7"/>
      <c r="D523" s="34"/>
      <c r="E523" s="8"/>
      <c r="F523" s="9"/>
      <c r="G523" s="27"/>
      <c r="H523" s="10"/>
      <c r="I523" s="11"/>
      <c r="J523" s="11"/>
      <c r="K523" s="9"/>
      <c r="L523" s="9"/>
      <c r="M523" s="9"/>
      <c r="N523" s="14"/>
    </row>
    <row r="524" spans="1:19" x14ac:dyDescent="0.35">
      <c r="A524" s="12"/>
      <c r="B524" s="7"/>
      <c r="C524" s="7"/>
      <c r="D524" s="34"/>
      <c r="E524" s="8"/>
      <c r="F524" s="9"/>
      <c r="G524" s="27"/>
      <c r="H524" s="10"/>
      <c r="I524" s="11"/>
      <c r="J524" s="11"/>
      <c r="K524" s="9"/>
      <c r="L524" s="9"/>
      <c r="M524" s="9"/>
      <c r="N524" s="14"/>
    </row>
    <row r="525" spans="1:19" x14ac:dyDescent="0.35">
      <c r="A525" s="12"/>
      <c r="B525" s="7"/>
      <c r="C525" s="7"/>
      <c r="D525" s="34"/>
      <c r="E525" s="8"/>
      <c r="F525" s="9"/>
      <c r="G525" s="27"/>
      <c r="H525" s="10"/>
      <c r="I525" s="11"/>
      <c r="J525" s="11"/>
      <c r="K525" s="9"/>
      <c r="L525" s="9"/>
      <c r="M525" s="9"/>
      <c r="N525" s="14"/>
    </row>
    <row r="526" spans="1:19" x14ac:dyDescent="0.35">
      <c r="A526" s="12"/>
      <c r="B526" s="7"/>
      <c r="C526" s="7"/>
      <c r="D526" s="34"/>
      <c r="E526" s="8"/>
      <c r="F526" s="9"/>
      <c r="G526" s="27"/>
      <c r="H526" s="10"/>
      <c r="I526" s="11"/>
      <c r="J526" s="11"/>
      <c r="K526" s="9"/>
      <c r="L526" s="9"/>
      <c r="M526" s="9"/>
      <c r="N526" s="14"/>
    </row>
    <row r="527" spans="1:19" x14ac:dyDescent="0.35">
      <c r="A527" s="12"/>
      <c r="B527" s="7"/>
      <c r="C527" s="7"/>
      <c r="D527" s="34"/>
      <c r="E527" s="8"/>
      <c r="F527" s="9"/>
      <c r="G527" s="27"/>
      <c r="H527" s="10"/>
      <c r="I527" s="11"/>
      <c r="J527" s="11"/>
      <c r="K527" s="9"/>
      <c r="L527" s="9"/>
      <c r="M527" s="9"/>
      <c r="N527" s="14"/>
    </row>
    <row r="528" spans="1:19" x14ac:dyDescent="0.35">
      <c r="A528" s="12"/>
      <c r="B528" s="7"/>
      <c r="C528" s="7"/>
      <c r="D528" s="34"/>
      <c r="E528" s="8"/>
      <c r="F528" s="9"/>
      <c r="G528" s="27"/>
      <c r="H528" s="10"/>
      <c r="I528" s="11"/>
      <c r="J528" s="11"/>
      <c r="K528" s="9"/>
      <c r="L528" s="9"/>
      <c r="M528" s="9"/>
      <c r="N528" s="14"/>
    </row>
    <row r="529" spans="1:14" x14ac:dyDescent="0.35">
      <c r="A529" s="12"/>
      <c r="B529" s="7"/>
      <c r="C529" s="7"/>
      <c r="D529" s="34"/>
      <c r="E529" s="8"/>
      <c r="F529" s="9"/>
      <c r="G529" s="27"/>
      <c r="H529" s="10"/>
      <c r="I529" s="11"/>
      <c r="J529" s="11"/>
      <c r="K529" s="9"/>
      <c r="L529" s="9"/>
      <c r="M529" s="9"/>
      <c r="N529" s="14"/>
    </row>
    <row r="530" spans="1:14" x14ac:dyDescent="0.35">
      <c r="A530" s="12"/>
      <c r="B530" s="7"/>
      <c r="C530" s="7"/>
      <c r="D530" s="34"/>
      <c r="E530" s="8"/>
      <c r="F530" s="9"/>
      <c r="G530" s="27"/>
      <c r="H530" s="10"/>
      <c r="I530" s="11"/>
      <c r="J530" s="11"/>
      <c r="K530" s="9"/>
      <c r="L530" s="9"/>
      <c r="M530" s="9"/>
      <c r="N530" s="14"/>
    </row>
    <row r="531" spans="1:14" x14ac:dyDescent="0.35">
      <c r="A531" s="12"/>
      <c r="B531" s="7"/>
      <c r="C531" s="7"/>
      <c r="D531" s="34"/>
      <c r="E531" s="8"/>
      <c r="F531" s="9"/>
      <c r="G531" s="27"/>
      <c r="H531" s="10"/>
      <c r="I531" s="11"/>
      <c r="J531" s="11"/>
      <c r="K531" s="9"/>
      <c r="L531" s="9"/>
      <c r="M531" s="9"/>
      <c r="N531" s="14"/>
    </row>
    <row r="532" spans="1:14" x14ac:dyDescent="0.35">
      <c r="A532" s="12"/>
      <c r="B532" s="7"/>
      <c r="C532" s="7"/>
      <c r="D532" s="34"/>
      <c r="E532" s="8"/>
      <c r="F532" s="9"/>
      <c r="G532" s="27"/>
      <c r="H532" s="10"/>
      <c r="I532" s="11"/>
      <c r="J532" s="11"/>
      <c r="K532" s="9"/>
      <c r="L532" s="9"/>
      <c r="M532" s="9"/>
      <c r="N532" s="14"/>
    </row>
    <row r="533" spans="1:14" x14ac:dyDescent="0.35">
      <c r="A533" s="12"/>
      <c r="B533" s="7"/>
      <c r="C533" s="7"/>
      <c r="D533" s="34"/>
      <c r="E533" s="8"/>
      <c r="F533" s="9"/>
      <c r="G533" s="27"/>
      <c r="H533" s="10"/>
      <c r="I533" s="11"/>
      <c r="J533" s="11"/>
      <c r="K533" s="9"/>
      <c r="L533" s="9"/>
      <c r="M533" s="9"/>
      <c r="N533" s="14"/>
    </row>
    <row r="534" spans="1:14" x14ac:dyDescent="0.35">
      <c r="A534" s="12"/>
      <c r="B534" s="7"/>
      <c r="C534" s="7"/>
      <c r="D534" s="34"/>
      <c r="E534" s="8"/>
      <c r="F534" s="9"/>
      <c r="G534" s="27"/>
      <c r="H534" s="10"/>
      <c r="I534" s="11"/>
      <c r="J534" s="11"/>
      <c r="K534" s="9"/>
      <c r="L534" s="9"/>
      <c r="M534" s="9"/>
      <c r="N534" s="14"/>
    </row>
    <row r="535" spans="1:14" x14ac:dyDescent="0.35">
      <c r="A535" s="12"/>
      <c r="B535" s="7"/>
      <c r="C535" s="7"/>
      <c r="D535" s="34"/>
      <c r="E535" s="8"/>
      <c r="F535" s="9"/>
      <c r="G535" s="27"/>
      <c r="H535" s="10"/>
      <c r="I535" s="11"/>
      <c r="J535" s="11"/>
      <c r="K535" s="9"/>
      <c r="L535" s="9"/>
      <c r="M535" s="9"/>
      <c r="N535" s="14"/>
    </row>
    <row r="536" spans="1:14" x14ac:dyDescent="0.35">
      <c r="A536" s="12"/>
      <c r="B536" s="7"/>
      <c r="C536" s="7"/>
      <c r="D536" s="34"/>
      <c r="E536" s="8"/>
      <c r="F536" s="9"/>
      <c r="G536" s="27"/>
      <c r="H536" s="10"/>
      <c r="I536" s="11"/>
      <c r="J536" s="11"/>
      <c r="K536" s="9"/>
      <c r="L536" s="9"/>
      <c r="M536" s="9"/>
      <c r="N536" s="14"/>
    </row>
    <row r="537" spans="1:14" x14ac:dyDescent="0.35">
      <c r="A537" s="12"/>
      <c r="B537" s="7"/>
      <c r="C537" s="7"/>
      <c r="D537" s="34"/>
      <c r="E537" s="8"/>
      <c r="F537" s="9"/>
      <c r="G537" s="27"/>
      <c r="H537" s="10"/>
      <c r="I537" s="11"/>
      <c r="J537" s="11"/>
      <c r="K537" s="9"/>
      <c r="L537" s="9"/>
      <c r="M537" s="9"/>
      <c r="N537" s="14"/>
    </row>
    <row r="538" spans="1:14" x14ac:dyDescent="0.35">
      <c r="A538" s="12"/>
      <c r="B538" s="7"/>
      <c r="C538" s="7"/>
      <c r="D538" s="34"/>
      <c r="E538" s="8"/>
      <c r="F538" s="9"/>
      <c r="G538" s="27"/>
      <c r="H538" s="10"/>
      <c r="I538" s="11"/>
      <c r="J538" s="11"/>
      <c r="K538" s="9"/>
      <c r="L538" s="9"/>
      <c r="M538" s="9"/>
      <c r="N538" s="14"/>
    </row>
    <row r="539" spans="1:14" x14ac:dyDescent="0.35">
      <c r="A539" s="12"/>
      <c r="B539" s="7"/>
      <c r="C539" s="7"/>
      <c r="D539" s="34"/>
      <c r="E539" s="8"/>
      <c r="F539" s="9"/>
      <c r="G539" s="27"/>
      <c r="H539" s="10"/>
      <c r="I539" s="11"/>
      <c r="J539" s="11"/>
      <c r="K539" s="9"/>
      <c r="L539" s="9"/>
      <c r="M539" s="9"/>
      <c r="N539" s="14"/>
    </row>
    <row r="540" spans="1:14" x14ac:dyDescent="0.35">
      <c r="A540" s="12"/>
      <c r="B540" s="7"/>
      <c r="C540" s="7"/>
      <c r="D540" s="34"/>
      <c r="E540" s="8"/>
      <c r="F540" s="9"/>
      <c r="G540" s="27"/>
      <c r="H540" s="10"/>
      <c r="I540" s="11"/>
      <c r="J540" s="11"/>
      <c r="K540" s="9"/>
      <c r="L540" s="9"/>
      <c r="M540" s="9"/>
      <c r="N540" s="14"/>
    </row>
    <row r="541" spans="1:14" x14ac:dyDescent="0.35">
      <c r="A541" s="12"/>
      <c r="B541" s="7"/>
      <c r="C541" s="7"/>
      <c r="D541" s="34"/>
      <c r="E541" s="8"/>
      <c r="F541" s="9"/>
      <c r="G541" s="27"/>
      <c r="H541" s="10"/>
      <c r="I541" s="11"/>
      <c r="J541" s="11"/>
      <c r="K541" s="9"/>
      <c r="L541" s="9"/>
      <c r="M541" s="9"/>
      <c r="N541" s="14"/>
    </row>
    <row r="542" spans="1:14" x14ac:dyDescent="0.35">
      <c r="A542" s="12"/>
      <c r="B542" s="7"/>
      <c r="C542" s="7"/>
      <c r="D542" s="34"/>
      <c r="E542" s="8"/>
      <c r="F542" s="9"/>
      <c r="G542" s="27"/>
      <c r="H542" s="10"/>
      <c r="I542" s="11"/>
      <c r="J542" s="11"/>
      <c r="K542" s="9"/>
      <c r="L542" s="9"/>
      <c r="M542" s="9"/>
      <c r="N542" s="14"/>
    </row>
    <row r="543" spans="1:14" x14ac:dyDescent="0.35">
      <c r="A543" s="12"/>
      <c r="B543" s="7"/>
      <c r="C543" s="7"/>
      <c r="D543" s="34"/>
      <c r="E543" s="8"/>
      <c r="F543" s="9"/>
      <c r="G543" s="27"/>
      <c r="H543" s="10"/>
      <c r="I543" s="11"/>
      <c r="J543" s="11"/>
      <c r="K543" s="9"/>
      <c r="L543" s="9"/>
      <c r="M543" s="9"/>
      <c r="N543" s="14"/>
    </row>
    <row r="544" spans="1:14" x14ac:dyDescent="0.35">
      <c r="A544" s="12"/>
      <c r="B544" s="7"/>
      <c r="C544" s="7"/>
      <c r="D544" s="34"/>
      <c r="E544" s="8"/>
      <c r="F544" s="9"/>
      <c r="G544" s="27"/>
      <c r="H544" s="10"/>
      <c r="I544" s="11"/>
      <c r="J544" s="11"/>
      <c r="K544" s="9"/>
      <c r="L544" s="9"/>
      <c r="M544" s="9"/>
      <c r="N544" s="14"/>
    </row>
    <row r="545" spans="1:14" x14ac:dyDescent="0.35">
      <c r="A545" s="12"/>
      <c r="B545" s="7"/>
      <c r="C545" s="7"/>
      <c r="D545" s="34"/>
      <c r="E545" s="8"/>
      <c r="F545" s="9"/>
      <c r="G545" s="27"/>
      <c r="H545" s="10"/>
      <c r="I545" s="11"/>
      <c r="J545" s="11"/>
      <c r="K545" s="9"/>
      <c r="L545" s="9"/>
      <c r="M545" s="9"/>
      <c r="N545" s="14"/>
    </row>
    <row r="546" spans="1:14" x14ac:dyDescent="0.35">
      <c r="A546" s="12"/>
      <c r="B546" s="7"/>
      <c r="C546" s="7"/>
      <c r="D546" s="34"/>
      <c r="E546" s="8"/>
      <c r="F546" s="9"/>
      <c r="G546" s="27"/>
      <c r="H546" s="10"/>
      <c r="I546" s="11"/>
      <c r="J546" s="11"/>
      <c r="K546" s="9"/>
      <c r="L546" s="9"/>
      <c r="M546" s="9"/>
      <c r="N546" s="14"/>
    </row>
    <row r="547" spans="1:14" x14ac:dyDescent="0.35">
      <c r="A547" s="12"/>
      <c r="B547" s="7"/>
      <c r="C547" s="7"/>
      <c r="D547" s="34"/>
      <c r="E547" s="8"/>
      <c r="F547" s="9"/>
      <c r="G547" s="27"/>
      <c r="H547" s="10"/>
      <c r="I547" s="11"/>
      <c r="J547" s="11"/>
      <c r="K547" s="9"/>
      <c r="L547" s="9"/>
      <c r="M547" s="9"/>
      <c r="N547" s="14"/>
    </row>
    <row r="548" spans="1:14" x14ac:dyDescent="0.35">
      <c r="A548" s="12"/>
      <c r="B548" s="7"/>
      <c r="C548" s="7"/>
      <c r="D548" s="34"/>
      <c r="E548" s="8"/>
      <c r="F548" s="9"/>
      <c r="G548" s="27"/>
      <c r="H548" s="10"/>
      <c r="I548" s="11"/>
      <c r="J548" s="11"/>
      <c r="K548" s="9"/>
      <c r="L548" s="9"/>
      <c r="M548" s="9"/>
      <c r="N548" s="14"/>
    </row>
    <row r="549" spans="1:14" x14ac:dyDescent="0.35">
      <c r="A549" s="12"/>
      <c r="B549" s="7"/>
      <c r="C549" s="7"/>
      <c r="D549" s="34"/>
      <c r="E549" s="8"/>
      <c r="F549" s="9"/>
      <c r="G549" s="27"/>
      <c r="H549" s="10"/>
      <c r="I549" s="11"/>
      <c r="J549" s="11"/>
      <c r="K549" s="9"/>
      <c r="L549" s="9"/>
      <c r="M549" s="9"/>
      <c r="N549" s="14"/>
    </row>
    <row r="550" spans="1:14" x14ac:dyDescent="0.35">
      <c r="A550" s="12"/>
      <c r="B550" s="7"/>
      <c r="C550" s="7"/>
      <c r="D550" s="34"/>
      <c r="E550" s="8"/>
      <c r="F550" s="9"/>
      <c r="G550" s="27"/>
      <c r="H550" s="10"/>
      <c r="I550" s="11"/>
      <c r="J550" s="11"/>
      <c r="K550" s="9"/>
      <c r="L550" s="9"/>
      <c r="M550" s="9"/>
      <c r="N550" s="14"/>
    </row>
    <row r="551" spans="1:14" x14ac:dyDescent="0.35">
      <c r="A551" s="12"/>
      <c r="B551" s="7"/>
      <c r="C551" s="7"/>
      <c r="D551" s="34"/>
      <c r="E551" s="8"/>
      <c r="F551" s="9"/>
      <c r="G551" s="27"/>
      <c r="H551" s="10"/>
      <c r="I551" s="11"/>
      <c r="J551" s="11"/>
      <c r="K551" s="9"/>
      <c r="L551" s="9"/>
      <c r="M551" s="9"/>
      <c r="N551" s="14"/>
    </row>
    <row r="552" spans="1:14" x14ac:dyDescent="0.35">
      <c r="A552" s="12"/>
      <c r="B552" s="7"/>
      <c r="C552" s="7"/>
      <c r="D552" s="34"/>
      <c r="E552" s="8"/>
      <c r="F552" s="9"/>
      <c r="G552" s="27"/>
      <c r="H552" s="10"/>
      <c r="I552" s="11"/>
      <c r="J552" s="11"/>
      <c r="K552" s="9"/>
      <c r="L552" s="9"/>
      <c r="M552" s="9"/>
      <c r="N552" s="14"/>
    </row>
    <row r="553" spans="1:14" x14ac:dyDescent="0.35">
      <c r="A553" s="12"/>
      <c r="B553" s="7"/>
      <c r="C553" s="7"/>
      <c r="D553" s="34"/>
      <c r="E553" s="8"/>
      <c r="F553" s="9"/>
      <c r="G553" s="27"/>
      <c r="H553" s="10"/>
      <c r="I553" s="11"/>
      <c r="J553" s="11"/>
      <c r="K553" s="9"/>
      <c r="L553" s="9"/>
      <c r="M553" s="9"/>
      <c r="N553" s="14"/>
    </row>
    <row r="554" spans="1:14" x14ac:dyDescent="0.35">
      <c r="A554" s="12"/>
      <c r="B554" s="7"/>
      <c r="C554" s="7"/>
      <c r="D554" s="34"/>
      <c r="E554" s="8"/>
      <c r="F554" s="9"/>
      <c r="G554" s="27"/>
      <c r="H554" s="10"/>
      <c r="I554" s="11"/>
      <c r="J554" s="11"/>
      <c r="K554" s="9"/>
      <c r="L554" s="9"/>
      <c r="M554" s="9"/>
      <c r="N554" s="14"/>
    </row>
    <row r="555" spans="1:14" x14ac:dyDescent="0.35">
      <c r="A555" s="12"/>
      <c r="B555" s="7"/>
      <c r="C555" s="7"/>
      <c r="D555" s="34"/>
      <c r="E555" s="8"/>
      <c r="F555" s="9"/>
      <c r="G555" s="27"/>
      <c r="H555" s="10"/>
      <c r="I555" s="11"/>
      <c r="J555" s="11"/>
      <c r="K555" s="9"/>
      <c r="L555" s="9"/>
      <c r="M555" s="9"/>
      <c r="N555" s="14"/>
    </row>
    <row r="556" spans="1:14" x14ac:dyDescent="0.35">
      <c r="A556" s="12"/>
      <c r="B556" s="7"/>
      <c r="C556" s="7"/>
      <c r="D556" s="34"/>
      <c r="E556" s="8"/>
      <c r="F556" s="9"/>
      <c r="G556" s="27"/>
      <c r="H556" s="10"/>
      <c r="I556" s="11"/>
      <c r="J556" s="11"/>
      <c r="K556" s="9"/>
      <c r="L556" s="9"/>
      <c r="M556" s="9"/>
      <c r="N556" s="14"/>
    </row>
    <row r="557" spans="1:14" x14ac:dyDescent="0.35">
      <c r="A557" s="12"/>
      <c r="B557" s="7"/>
      <c r="C557" s="7"/>
      <c r="D557" s="34"/>
      <c r="E557" s="8"/>
      <c r="F557" s="9"/>
      <c r="G557" s="27"/>
      <c r="H557" s="10"/>
      <c r="I557" s="11"/>
      <c r="J557" s="11"/>
      <c r="K557" s="9"/>
      <c r="L557" s="9"/>
      <c r="M557" s="9"/>
      <c r="N557" s="14"/>
    </row>
    <row r="558" spans="1:14" x14ac:dyDescent="0.35">
      <c r="A558" s="12"/>
      <c r="B558" s="7"/>
      <c r="C558" s="7"/>
      <c r="D558" s="34"/>
      <c r="E558" s="8"/>
      <c r="F558" s="9"/>
      <c r="G558" s="27"/>
      <c r="H558" s="10"/>
      <c r="I558" s="11"/>
      <c r="J558" s="11"/>
      <c r="K558" s="9"/>
      <c r="L558" s="9"/>
      <c r="M558" s="9"/>
      <c r="N558" s="14"/>
    </row>
    <row r="559" spans="1:14" x14ac:dyDescent="0.35">
      <c r="A559" s="12"/>
      <c r="B559" s="7"/>
      <c r="C559" s="7"/>
      <c r="D559" s="34"/>
      <c r="E559" s="8"/>
      <c r="F559" s="9"/>
      <c r="G559" s="27"/>
      <c r="H559" s="10"/>
      <c r="I559" s="11"/>
      <c r="J559" s="11"/>
      <c r="K559" s="9"/>
      <c r="L559" s="9"/>
      <c r="M559" s="9"/>
      <c r="N559" s="14"/>
    </row>
    <row r="560" spans="1:14" x14ac:dyDescent="0.35">
      <c r="A560" s="12"/>
      <c r="B560" s="7"/>
      <c r="C560" s="7"/>
      <c r="D560" s="34"/>
      <c r="E560" s="8"/>
      <c r="F560" s="9"/>
      <c r="G560" s="27"/>
      <c r="H560" s="10"/>
      <c r="I560" s="11"/>
      <c r="J560" s="11"/>
      <c r="K560" s="9"/>
      <c r="L560" s="9"/>
      <c r="M560" s="9"/>
      <c r="N560" s="14"/>
    </row>
    <row r="561" spans="1:14" x14ac:dyDescent="0.35">
      <c r="A561" s="12"/>
      <c r="B561" s="7"/>
      <c r="C561" s="7"/>
      <c r="D561" s="34"/>
      <c r="E561" s="8"/>
      <c r="F561" s="9"/>
      <c r="G561" s="27"/>
      <c r="H561" s="10"/>
      <c r="I561" s="11"/>
      <c r="J561" s="11"/>
      <c r="K561" s="9"/>
      <c r="L561" s="9"/>
      <c r="M561" s="9"/>
      <c r="N561" s="14"/>
    </row>
    <row r="562" spans="1:14" x14ac:dyDescent="0.35">
      <c r="A562" s="12"/>
      <c r="B562" s="7"/>
      <c r="C562" s="7"/>
      <c r="D562" s="34"/>
      <c r="E562" s="8"/>
      <c r="F562" s="9"/>
      <c r="G562" s="27"/>
      <c r="H562" s="10"/>
      <c r="I562" s="11"/>
      <c r="J562" s="11"/>
      <c r="K562" s="9"/>
      <c r="L562" s="9"/>
      <c r="M562" s="9"/>
      <c r="N562" s="14"/>
    </row>
    <row r="563" spans="1:14" x14ac:dyDescent="0.35">
      <c r="A563" s="12"/>
      <c r="B563" s="7"/>
      <c r="C563" s="7"/>
      <c r="D563" s="34"/>
      <c r="E563" s="8"/>
      <c r="F563" s="9"/>
      <c r="G563" s="27"/>
      <c r="H563" s="10"/>
      <c r="I563" s="11"/>
      <c r="J563" s="11"/>
      <c r="K563" s="9"/>
      <c r="L563" s="9"/>
      <c r="M563" s="9"/>
      <c r="N563" s="14"/>
    </row>
    <row r="564" spans="1:14" x14ac:dyDescent="0.35">
      <c r="A564" s="12"/>
      <c r="B564" s="7"/>
      <c r="C564" s="7"/>
      <c r="D564" s="34"/>
      <c r="E564" s="8"/>
      <c r="F564" s="9"/>
      <c r="G564" s="27"/>
      <c r="H564" s="10"/>
      <c r="I564" s="11"/>
      <c r="J564" s="11"/>
      <c r="K564" s="9"/>
      <c r="L564" s="9"/>
      <c r="M564" s="9"/>
      <c r="N564" s="14"/>
    </row>
    <row r="565" spans="1:14" x14ac:dyDescent="0.35">
      <c r="A565" s="12"/>
      <c r="B565" s="7"/>
      <c r="C565" s="7"/>
      <c r="D565" s="34"/>
      <c r="E565" s="8"/>
      <c r="F565" s="9"/>
      <c r="G565" s="27"/>
      <c r="H565" s="10"/>
      <c r="I565" s="11"/>
      <c r="J565" s="11"/>
      <c r="K565" s="9"/>
      <c r="L565" s="9"/>
      <c r="M565" s="9"/>
      <c r="N565" s="14"/>
    </row>
    <row r="566" spans="1:14" x14ac:dyDescent="0.35">
      <c r="A566" s="12"/>
      <c r="B566" s="7"/>
      <c r="C566" s="7"/>
      <c r="D566" s="34"/>
      <c r="E566" s="8"/>
      <c r="F566" s="9"/>
      <c r="G566" s="27"/>
      <c r="H566" s="10"/>
      <c r="I566" s="11"/>
      <c r="J566" s="11"/>
      <c r="K566" s="9"/>
      <c r="L566" s="9"/>
      <c r="M566" s="9"/>
      <c r="N566" s="14"/>
    </row>
    <row r="567" spans="1:14" x14ac:dyDescent="0.35">
      <c r="A567" s="12"/>
      <c r="B567" s="7"/>
      <c r="C567" s="7"/>
      <c r="D567" s="34"/>
      <c r="E567" s="8"/>
      <c r="F567" s="9"/>
      <c r="G567" s="27"/>
      <c r="H567" s="10"/>
      <c r="I567" s="11"/>
      <c r="J567" s="11"/>
      <c r="K567" s="9"/>
      <c r="L567" s="9"/>
      <c r="M567" s="9"/>
      <c r="N567" s="14"/>
    </row>
    <row r="568" spans="1:14" x14ac:dyDescent="0.35">
      <c r="A568" s="12"/>
      <c r="B568" s="7"/>
      <c r="C568" s="7"/>
      <c r="D568" s="34"/>
      <c r="E568" s="8"/>
      <c r="F568" s="9"/>
      <c r="G568" s="27"/>
      <c r="H568" s="10"/>
      <c r="I568" s="11"/>
      <c r="J568" s="11"/>
      <c r="K568" s="9"/>
      <c r="L568" s="9"/>
      <c r="M568" s="9"/>
      <c r="N568" s="14"/>
    </row>
    <row r="569" spans="1:14" x14ac:dyDescent="0.35">
      <c r="A569" s="12"/>
      <c r="B569" s="7"/>
      <c r="C569" s="7"/>
      <c r="D569" s="34"/>
      <c r="E569" s="8"/>
      <c r="F569" s="9"/>
      <c r="G569" s="27"/>
      <c r="H569" s="10"/>
      <c r="I569" s="11"/>
      <c r="J569" s="11"/>
      <c r="K569" s="9"/>
      <c r="L569" s="9"/>
      <c r="M569" s="9"/>
      <c r="N569" s="14"/>
    </row>
    <row r="570" spans="1:14" x14ac:dyDescent="0.35">
      <c r="A570" s="12"/>
      <c r="B570" s="7"/>
      <c r="C570" s="7"/>
      <c r="D570" s="34"/>
      <c r="E570" s="8"/>
      <c r="F570" s="9"/>
      <c r="G570" s="27"/>
      <c r="H570" s="10"/>
      <c r="I570" s="11"/>
      <c r="J570" s="11"/>
      <c r="K570" s="9"/>
      <c r="L570" s="9"/>
      <c r="M570" s="9"/>
      <c r="N570" s="14"/>
    </row>
    <row r="571" spans="1:14" x14ac:dyDescent="0.35">
      <c r="A571" s="12"/>
      <c r="B571" s="7"/>
      <c r="C571" s="7"/>
      <c r="D571" s="34"/>
      <c r="E571" s="8"/>
      <c r="F571" s="9"/>
      <c r="G571" s="27"/>
      <c r="H571" s="10"/>
      <c r="I571" s="11"/>
      <c r="J571" s="11"/>
      <c r="K571" s="9"/>
      <c r="L571" s="9"/>
      <c r="M571" s="9"/>
      <c r="N571" s="14"/>
    </row>
    <row r="572" spans="1:14" x14ac:dyDescent="0.35">
      <c r="A572" s="12"/>
      <c r="B572" s="7"/>
      <c r="C572" s="7"/>
      <c r="D572" s="34"/>
      <c r="E572" s="8"/>
      <c r="F572" s="9"/>
      <c r="G572" s="27"/>
      <c r="H572" s="10"/>
      <c r="I572" s="11"/>
      <c r="J572" s="11"/>
      <c r="K572" s="9"/>
      <c r="L572" s="9"/>
      <c r="M572" s="9"/>
      <c r="N572" s="14"/>
    </row>
    <row r="573" spans="1:14" x14ac:dyDescent="0.35">
      <c r="A573" s="12"/>
      <c r="B573" s="7"/>
      <c r="C573" s="7"/>
      <c r="D573" s="34"/>
      <c r="E573" s="8"/>
      <c r="F573" s="9"/>
      <c r="G573" s="27"/>
      <c r="H573" s="10"/>
      <c r="I573" s="11"/>
      <c r="J573" s="11"/>
      <c r="K573" s="9"/>
      <c r="L573" s="9"/>
      <c r="M573" s="9"/>
      <c r="N573" s="14"/>
    </row>
    <row r="574" spans="1:14" x14ac:dyDescent="0.35">
      <c r="A574" s="12"/>
      <c r="B574" s="7"/>
      <c r="C574" s="7"/>
      <c r="D574" s="34"/>
      <c r="E574" s="8"/>
      <c r="F574" s="9"/>
      <c r="G574" s="27"/>
      <c r="H574" s="10"/>
      <c r="I574" s="11"/>
      <c r="J574" s="11"/>
      <c r="K574" s="9"/>
      <c r="L574" s="9"/>
      <c r="M574" s="9"/>
      <c r="N574" s="14"/>
    </row>
    <row r="575" spans="1:14" x14ac:dyDescent="0.35">
      <c r="A575" s="12"/>
      <c r="B575" s="7"/>
      <c r="C575" s="7"/>
      <c r="D575" s="34"/>
      <c r="E575" s="8"/>
      <c r="F575" s="9"/>
      <c r="G575" s="27"/>
      <c r="H575" s="10"/>
      <c r="I575" s="11"/>
      <c r="J575" s="11"/>
      <c r="K575" s="9"/>
      <c r="L575" s="9"/>
      <c r="M575" s="9"/>
      <c r="N575" s="14"/>
    </row>
    <row r="576" spans="1:14" x14ac:dyDescent="0.35">
      <c r="A576" s="12"/>
      <c r="B576" s="7"/>
      <c r="C576" s="7"/>
      <c r="D576" s="34"/>
      <c r="E576" s="8"/>
      <c r="F576" s="9"/>
      <c r="G576" s="27"/>
      <c r="H576" s="10"/>
      <c r="I576" s="11"/>
      <c r="J576" s="11"/>
      <c r="K576" s="9"/>
      <c r="L576" s="9"/>
      <c r="M576" s="9"/>
      <c r="N576" s="14"/>
    </row>
    <row r="577" spans="1:14" x14ac:dyDescent="0.35">
      <c r="A577" s="12"/>
      <c r="B577" s="7"/>
      <c r="C577" s="7"/>
      <c r="D577" s="34"/>
      <c r="E577" s="8"/>
      <c r="F577" s="9"/>
      <c r="G577" s="27"/>
      <c r="H577" s="10"/>
      <c r="I577" s="11"/>
      <c r="J577" s="11"/>
      <c r="K577" s="9"/>
      <c r="L577" s="9"/>
      <c r="M577" s="9"/>
      <c r="N577" s="14"/>
    </row>
    <row r="578" spans="1:14" x14ac:dyDescent="0.35">
      <c r="A578" s="12"/>
      <c r="B578" s="7"/>
      <c r="C578" s="7"/>
      <c r="D578" s="34"/>
      <c r="E578" s="8"/>
      <c r="F578" s="9"/>
      <c r="G578" s="27"/>
      <c r="H578" s="10"/>
      <c r="I578" s="11"/>
      <c r="J578" s="11"/>
      <c r="K578" s="9"/>
      <c r="L578" s="9"/>
      <c r="M578" s="9"/>
      <c r="N578" s="14"/>
    </row>
    <row r="579" spans="1:14" x14ac:dyDescent="0.35">
      <c r="A579" s="12"/>
      <c r="B579" s="7"/>
      <c r="C579" s="7"/>
      <c r="D579" s="34"/>
      <c r="E579" s="8"/>
      <c r="F579" s="9"/>
      <c r="G579" s="27"/>
      <c r="H579" s="10"/>
      <c r="I579" s="11"/>
      <c r="J579" s="11"/>
      <c r="K579" s="9"/>
      <c r="L579" s="9"/>
      <c r="M579" s="9"/>
      <c r="N579" s="14"/>
    </row>
    <row r="580" spans="1:14" x14ac:dyDescent="0.35">
      <c r="A580" s="12"/>
      <c r="B580" s="7"/>
      <c r="C580" s="7"/>
      <c r="D580" s="34"/>
      <c r="E580" s="8"/>
      <c r="F580" s="9"/>
      <c r="G580" s="27"/>
      <c r="H580" s="10"/>
      <c r="I580" s="11"/>
      <c r="J580" s="11"/>
      <c r="K580" s="9"/>
      <c r="L580" s="9"/>
      <c r="M580" s="9"/>
      <c r="N580" s="14"/>
    </row>
    <row r="581" spans="1:14" x14ac:dyDescent="0.35">
      <c r="A581" s="12"/>
      <c r="B581" s="7"/>
      <c r="C581" s="7"/>
      <c r="D581" s="34"/>
      <c r="E581" s="8"/>
      <c r="F581" s="9"/>
      <c r="G581" s="27"/>
      <c r="H581" s="10"/>
      <c r="I581" s="11"/>
      <c r="J581" s="11"/>
      <c r="K581" s="9"/>
      <c r="L581" s="9"/>
      <c r="M581" s="9"/>
      <c r="N581" s="14"/>
    </row>
    <row r="582" spans="1:14" x14ac:dyDescent="0.35">
      <c r="A582" s="12"/>
      <c r="B582" s="7"/>
      <c r="C582" s="7"/>
      <c r="D582" s="34"/>
      <c r="E582" s="8"/>
      <c r="F582" s="9"/>
      <c r="G582" s="27"/>
      <c r="H582" s="10"/>
      <c r="I582" s="11"/>
      <c r="J582" s="11"/>
      <c r="K582" s="9"/>
      <c r="L582" s="9"/>
      <c r="M582" s="9"/>
      <c r="N582" s="14"/>
    </row>
    <row r="583" spans="1:14" x14ac:dyDescent="0.35">
      <c r="A583" s="12"/>
      <c r="B583" s="7"/>
      <c r="C583" s="7"/>
      <c r="D583" s="34"/>
      <c r="E583" s="8"/>
      <c r="F583" s="9"/>
      <c r="G583" s="27"/>
      <c r="H583" s="10"/>
      <c r="I583" s="11"/>
      <c r="J583" s="11"/>
      <c r="K583" s="9"/>
      <c r="L583" s="9"/>
      <c r="M583" s="9"/>
      <c r="N583" s="14"/>
    </row>
    <row r="584" spans="1:14" x14ac:dyDescent="0.35">
      <c r="A584" s="12"/>
      <c r="B584" s="7"/>
      <c r="C584" s="7"/>
      <c r="D584" s="34"/>
      <c r="E584" s="8"/>
      <c r="F584" s="9"/>
      <c r="G584" s="27"/>
      <c r="H584" s="10"/>
      <c r="I584" s="11"/>
      <c r="J584" s="11"/>
      <c r="K584" s="9"/>
      <c r="L584" s="9"/>
      <c r="M584" s="9"/>
      <c r="N584" s="14"/>
    </row>
    <row r="585" spans="1:14" x14ac:dyDescent="0.35">
      <c r="A585" s="12"/>
      <c r="B585" s="7"/>
      <c r="C585" s="7"/>
      <c r="D585" s="34"/>
      <c r="E585" s="8"/>
      <c r="F585" s="9"/>
      <c r="G585" s="27"/>
      <c r="H585" s="10"/>
      <c r="I585" s="11"/>
      <c r="J585" s="11"/>
      <c r="K585" s="9"/>
      <c r="L585" s="9"/>
      <c r="M585" s="9"/>
      <c r="N585" s="14"/>
    </row>
    <row r="586" spans="1:14" x14ac:dyDescent="0.35">
      <c r="A586" s="12"/>
      <c r="B586" s="7"/>
      <c r="C586" s="7"/>
      <c r="D586" s="34"/>
      <c r="E586" s="8"/>
      <c r="F586" s="9"/>
      <c r="G586" s="27"/>
      <c r="H586" s="10"/>
      <c r="I586" s="11"/>
      <c r="J586" s="11"/>
      <c r="K586" s="9"/>
      <c r="L586" s="9"/>
      <c r="M586" s="9"/>
      <c r="N586" s="14"/>
    </row>
    <row r="587" spans="1:14" x14ac:dyDescent="0.35">
      <c r="A587" s="12"/>
      <c r="B587" s="7"/>
      <c r="C587" s="7"/>
      <c r="D587" s="34"/>
      <c r="E587" s="8"/>
      <c r="F587" s="9"/>
      <c r="G587" s="27"/>
      <c r="H587" s="10"/>
      <c r="I587" s="11"/>
      <c r="J587" s="11"/>
      <c r="K587" s="9"/>
      <c r="L587" s="9"/>
      <c r="M587" s="9"/>
      <c r="N587" s="14"/>
    </row>
    <row r="588" spans="1:14" x14ac:dyDescent="0.35">
      <c r="A588" s="12"/>
      <c r="B588" s="7"/>
      <c r="C588" s="7"/>
      <c r="D588" s="34"/>
      <c r="E588" s="8"/>
      <c r="F588" s="9"/>
      <c r="G588" s="27"/>
      <c r="H588" s="10"/>
      <c r="I588" s="11"/>
      <c r="J588" s="11"/>
      <c r="K588" s="9"/>
      <c r="L588" s="9"/>
      <c r="M588" s="9"/>
      <c r="N588" s="14"/>
    </row>
    <row r="589" spans="1:14" x14ac:dyDescent="0.35">
      <c r="A589" s="12"/>
      <c r="B589" s="7"/>
      <c r="C589" s="7"/>
      <c r="D589" s="34"/>
      <c r="E589" s="8"/>
      <c r="F589" s="9"/>
      <c r="G589" s="27"/>
      <c r="H589" s="10"/>
      <c r="I589" s="11"/>
      <c r="J589" s="11"/>
      <c r="K589" s="9"/>
      <c r="L589" s="9"/>
      <c r="M589" s="9"/>
      <c r="N589" s="14"/>
    </row>
    <row r="590" spans="1:14" x14ac:dyDescent="0.35">
      <c r="A590" s="12"/>
      <c r="B590" s="7"/>
      <c r="C590" s="7"/>
      <c r="D590" s="34"/>
      <c r="E590" s="8"/>
      <c r="F590" s="9"/>
      <c r="G590" s="27"/>
      <c r="H590" s="10"/>
      <c r="I590" s="11"/>
      <c r="J590" s="11"/>
      <c r="K590" s="9"/>
      <c r="L590" s="9"/>
      <c r="M590" s="9"/>
      <c r="N590" s="14"/>
    </row>
    <row r="591" spans="1:14" x14ac:dyDescent="0.35">
      <c r="A591" s="12"/>
      <c r="B591" s="7"/>
      <c r="C591" s="7"/>
      <c r="D591" s="34"/>
      <c r="E591" s="8"/>
      <c r="F591" s="9"/>
      <c r="G591" s="27"/>
      <c r="H591" s="10"/>
      <c r="I591" s="11"/>
      <c r="J591" s="11"/>
      <c r="K591" s="9"/>
      <c r="L591" s="9"/>
      <c r="M591" s="9"/>
      <c r="N591" s="14"/>
    </row>
    <row r="592" spans="1:14" x14ac:dyDescent="0.35">
      <c r="A592" s="12"/>
      <c r="B592" s="7"/>
      <c r="C592" s="7"/>
      <c r="D592" s="34"/>
      <c r="E592" s="8"/>
      <c r="F592" s="9"/>
      <c r="G592" s="27"/>
      <c r="H592" s="10"/>
      <c r="I592" s="11"/>
      <c r="J592" s="11"/>
      <c r="K592" s="9"/>
      <c r="L592" s="9"/>
      <c r="M592" s="9"/>
      <c r="N592" s="14"/>
    </row>
    <row r="593" spans="1:14" x14ac:dyDescent="0.35">
      <c r="A593" s="12"/>
      <c r="B593" s="7"/>
      <c r="C593" s="7"/>
      <c r="D593" s="34"/>
      <c r="E593" s="8"/>
      <c r="F593" s="9"/>
      <c r="G593" s="27"/>
      <c r="H593" s="10"/>
      <c r="I593" s="11"/>
      <c r="J593" s="11"/>
      <c r="K593" s="9"/>
      <c r="L593" s="9"/>
      <c r="M593" s="9"/>
      <c r="N593" s="14"/>
    </row>
    <row r="594" spans="1:14" x14ac:dyDescent="0.35">
      <c r="A594" s="12"/>
      <c r="B594" s="7"/>
      <c r="C594" s="7"/>
      <c r="D594" s="34"/>
      <c r="E594" s="8"/>
      <c r="F594" s="9"/>
      <c r="G594" s="27"/>
      <c r="H594" s="10"/>
      <c r="I594" s="11"/>
      <c r="J594" s="11"/>
      <c r="K594" s="9"/>
      <c r="L594" s="9"/>
      <c r="M594" s="9"/>
      <c r="N594" s="14"/>
    </row>
    <row r="595" spans="1:14" x14ac:dyDescent="0.35">
      <c r="A595" s="12"/>
      <c r="B595" s="7"/>
      <c r="C595" s="7"/>
      <c r="D595" s="34"/>
      <c r="E595" s="8"/>
      <c r="F595" s="9"/>
      <c r="G595" s="27"/>
      <c r="H595" s="10"/>
      <c r="I595" s="11"/>
      <c r="J595" s="11"/>
      <c r="K595" s="9"/>
      <c r="L595" s="9"/>
      <c r="M595" s="9"/>
      <c r="N595" s="14"/>
    </row>
    <row r="596" spans="1:14" x14ac:dyDescent="0.35">
      <c r="A596" s="12"/>
      <c r="B596" s="7"/>
      <c r="C596" s="7"/>
      <c r="D596" s="34"/>
      <c r="E596" s="8"/>
      <c r="F596" s="9"/>
      <c r="G596" s="27"/>
      <c r="H596" s="10"/>
      <c r="I596" s="11"/>
      <c r="J596" s="11"/>
      <c r="K596" s="9"/>
      <c r="L596" s="9"/>
      <c r="M596" s="9"/>
      <c r="N596" s="14"/>
    </row>
    <row r="597" spans="1:14" x14ac:dyDescent="0.35">
      <c r="A597" s="12"/>
      <c r="B597" s="7"/>
      <c r="C597" s="7"/>
      <c r="D597" s="34"/>
      <c r="E597" s="8"/>
      <c r="F597" s="9"/>
      <c r="G597" s="27"/>
      <c r="H597" s="10"/>
      <c r="I597" s="11"/>
      <c r="J597" s="11"/>
      <c r="K597" s="9"/>
      <c r="L597" s="9"/>
      <c r="M597" s="9"/>
      <c r="N597" s="14"/>
    </row>
    <row r="598" spans="1:14" x14ac:dyDescent="0.35">
      <c r="A598" s="12"/>
      <c r="B598" s="7"/>
      <c r="C598" s="7"/>
      <c r="D598" s="34"/>
      <c r="E598" s="8"/>
      <c r="F598" s="9"/>
      <c r="G598" s="27"/>
      <c r="H598" s="10"/>
      <c r="I598" s="11"/>
      <c r="J598" s="11"/>
      <c r="K598" s="9"/>
      <c r="L598" s="9"/>
      <c r="M598" s="9"/>
      <c r="N598" s="14"/>
    </row>
    <row r="599" spans="1:14" x14ac:dyDescent="0.35">
      <c r="A599" s="12"/>
      <c r="B599" s="7"/>
      <c r="C599" s="7"/>
      <c r="D599" s="34"/>
      <c r="E599" s="8"/>
      <c r="F599" s="9"/>
      <c r="G599" s="27"/>
      <c r="H599" s="10"/>
      <c r="I599" s="11"/>
      <c r="J599" s="11"/>
      <c r="K599" s="9"/>
      <c r="L599" s="9"/>
      <c r="M599" s="9"/>
      <c r="N599" s="14"/>
    </row>
    <row r="600" spans="1:14" x14ac:dyDescent="0.35">
      <c r="A600" s="12"/>
      <c r="B600" s="7"/>
      <c r="C600" s="7"/>
      <c r="D600" s="34"/>
      <c r="E600" s="8"/>
      <c r="F600" s="9"/>
      <c r="G600" s="27"/>
      <c r="H600" s="10"/>
      <c r="I600" s="11"/>
      <c r="J600" s="11"/>
      <c r="K600" s="9"/>
      <c r="L600" s="9"/>
      <c r="M600" s="9"/>
      <c r="N600" s="14"/>
    </row>
  </sheetData>
  <dataValidations count="2">
    <dataValidation type="list" allowBlank="1" showInputMessage="1" showErrorMessage="1" sqref="G2:G600">
      <formula1>$AD$2:$AD$9</formula1>
    </dataValidation>
    <dataValidation type="list" allowBlank="1" showInputMessage="1" showErrorMessage="1" sqref="F2:F600">
      <formula1>$AE$2:$AE$8</formula1>
    </dataValidation>
  </dataValidations>
  <pageMargins left="0.511811024" right="0.511811024" top="0.78740157499999996" bottom="0.78740157499999996" header="0.31496062000000002" footer="0.31496062000000002"/>
  <ignoredErrors>
    <ignoredError sqref="C336"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28"/>
  <sheetViews>
    <sheetView topLeftCell="A206" workbookViewId="0">
      <selection activeCell="F98" sqref="F98"/>
    </sheetView>
  </sheetViews>
  <sheetFormatPr defaultRowHeight="14.5" x14ac:dyDescent="0.35"/>
  <cols>
    <col min="5" max="5" width="11.453125" bestFit="1" customWidth="1"/>
    <col min="7" max="7" width="27.453125" bestFit="1" customWidth="1"/>
    <col min="8" max="8" width="12.81640625" bestFit="1" customWidth="1"/>
  </cols>
  <sheetData>
    <row r="2" spans="3:8" x14ac:dyDescent="0.35">
      <c r="C2" s="29" t="s">
        <v>823</v>
      </c>
      <c r="D2" s="29" t="s">
        <v>1425</v>
      </c>
      <c r="E2" s="29" t="s">
        <v>1426</v>
      </c>
      <c r="F2" s="29" t="s">
        <v>1688</v>
      </c>
      <c r="G2" s="29" t="s">
        <v>1427</v>
      </c>
      <c r="H2" s="29" t="s">
        <v>1428</v>
      </c>
    </row>
    <row r="3" spans="3:8" x14ac:dyDescent="0.35">
      <c r="C3" s="30" t="s">
        <v>830</v>
      </c>
      <c r="D3" s="30">
        <v>25</v>
      </c>
      <c r="E3" s="30" t="s">
        <v>1429</v>
      </c>
      <c r="F3" s="30" t="str">
        <f>D3&amp;E3</f>
        <v>2500106</v>
      </c>
      <c r="G3" s="30" t="s">
        <v>1430</v>
      </c>
      <c r="H3" s="31">
        <v>9335</v>
      </c>
    </row>
    <row r="4" spans="3:8" x14ac:dyDescent="0.35">
      <c r="C4" s="30" t="s">
        <v>830</v>
      </c>
      <c r="D4" s="30">
        <v>25</v>
      </c>
      <c r="E4" s="30" t="s">
        <v>1431</v>
      </c>
      <c r="F4" s="30" t="str">
        <f t="shared" ref="F4:F67" si="0">D4&amp;E4</f>
        <v>2500205</v>
      </c>
      <c r="G4" s="30" t="s">
        <v>1432</v>
      </c>
      <c r="H4" s="31">
        <v>5003</v>
      </c>
    </row>
    <row r="5" spans="3:8" x14ac:dyDescent="0.35">
      <c r="C5" s="30" t="s">
        <v>830</v>
      </c>
      <c r="D5" s="30">
        <v>25</v>
      </c>
      <c r="E5" s="30" t="s">
        <v>1433</v>
      </c>
      <c r="F5" s="30" t="str">
        <f t="shared" si="0"/>
        <v>2500304</v>
      </c>
      <c r="G5" s="30" t="s">
        <v>829</v>
      </c>
      <c r="H5" s="31">
        <v>26062</v>
      </c>
    </row>
    <row r="6" spans="3:8" x14ac:dyDescent="0.35">
      <c r="C6" s="30" t="s">
        <v>830</v>
      </c>
      <c r="D6" s="30">
        <v>25</v>
      </c>
      <c r="E6" s="30" t="s">
        <v>1434</v>
      </c>
      <c r="F6" s="30" t="str">
        <f t="shared" si="0"/>
        <v>2500403</v>
      </c>
      <c r="G6" s="30" t="s">
        <v>150</v>
      </c>
      <c r="H6" s="31">
        <v>21013</v>
      </c>
    </row>
    <row r="7" spans="3:8" x14ac:dyDescent="0.35">
      <c r="C7" s="30" t="s">
        <v>830</v>
      </c>
      <c r="D7" s="30">
        <v>25</v>
      </c>
      <c r="E7" s="30" t="s">
        <v>1435</v>
      </c>
      <c r="F7" s="30" t="str">
        <f t="shared" si="0"/>
        <v>2500502</v>
      </c>
      <c r="G7" s="30" t="s">
        <v>156</v>
      </c>
      <c r="H7" s="31">
        <v>13725</v>
      </c>
    </row>
    <row r="8" spans="3:8" x14ac:dyDescent="0.35">
      <c r="C8" s="30" t="s">
        <v>830</v>
      </c>
      <c r="D8" s="30">
        <v>25</v>
      </c>
      <c r="E8" s="30" t="s">
        <v>1436</v>
      </c>
      <c r="F8" s="30" t="str">
        <f t="shared" si="0"/>
        <v>2500536</v>
      </c>
      <c r="G8" s="30" t="s">
        <v>850</v>
      </c>
      <c r="H8" s="31">
        <v>5578</v>
      </c>
    </row>
    <row r="9" spans="3:8" x14ac:dyDescent="0.35">
      <c r="C9" s="30" t="s">
        <v>830</v>
      </c>
      <c r="D9" s="30">
        <v>25</v>
      </c>
      <c r="E9" s="30" t="s">
        <v>1437</v>
      </c>
      <c r="F9" s="30" t="str">
        <f t="shared" si="0"/>
        <v>2500577</v>
      </c>
      <c r="G9" s="30" t="s">
        <v>852</v>
      </c>
      <c r="H9" s="31">
        <v>2953</v>
      </c>
    </row>
    <row r="10" spans="3:8" x14ac:dyDescent="0.35">
      <c r="C10" s="30" t="s">
        <v>830</v>
      </c>
      <c r="D10" s="30">
        <v>25</v>
      </c>
      <c r="E10" s="30" t="s">
        <v>1438</v>
      </c>
      <c r="F10" s="30" t="str">
        <f t="shared" si="0"/>
        <v>2500601</v>
      </c>
      <c r="G10" s="30" t="s">
        <v>161</v>
      </c>
      <c r="H10" s="31">
        <v>21730</v>
      </c>
    </row>
    <row r="11" spans="3:8" x14ac:dyDescent="0.35">
      <c r="C11" s="30" t="s">
        <v>830</v>
      </c>
      <c r="D11" s="30">
        <v>25</v>
      </c>
      <c r="E11" s="30" t="s">
        <v>1439</v>
      </c>
      <c r="F11" s="30" t="str">
        <f t="shared" si="0"/>
        <v>2500700</v>
      </c>
      <c r="G11" s="30" t="s">
        <v>863</v>
      </c>
      <c r="H11" s="31">
        <v>17964</v>
      </c>
    </row>
    <row r="12" spans="3:8" x14ac:dyDescent="0.35">
      <c r="C12" s="30" t="s">
        <v>830</v>
      </c>
      <c r="D12" s="30">
        <v>25</v>
      </c>
      <c r="E12" s="30" t="s">
        <v>1440</v>
      </c>
      <c r="F12" s="30" t="str">
        <f t="shared" si="0"/>
        <v>2500734</v>
      </c>
      <c r="G12" s="30" t="s">
        <v>867</v>
      </c>
      <c r="H12" s="31">
        <v>2234</v>
      </c>
    </row>
    <row r="13" spans="3:8" x14ac:dyDescent="0.35">
      <c r="C13" s="30" t="s">
        <v>830</v>
      </c>
      <c r="D13" s="30">
        <v>25</v>
      </c>
      <c r="E13" s="30" t="s">
        <v>1441</v>
      </c>
      <c r="F13" s="30" t="str">
        <f t="shared" si="0"/>
        <v>2500775</v>
      </c>
      <c r="G13" s="30" t="s">
        <v>872</v>
      </c>
      <c r="H13" s="31">
        <v>7960</v>
      </c>
    </row>
    <row r="14" spans="3:8" x14ac:dyDescent="0.35">
      <c r="C14" s="30" t="s">
        <v>830</v>
      </c>
      <c r="D14" s="30">
        <v>25</v>
      </c>
      <c r="E14" s="30" t="s">
        <v>1442</v>
      </c>
      <c r="F14" s="30" t="str">
        <f t="shared" si="0"/>
        <v>2500809</v>
      </c>
      <c r="G14" s="30" t="s">
        <v>875</v>
      </c>
      <c r="H14" s="31">
        <v>16646</v>
      </c>
    </row>
    <row r="15" spans="3:8" x14ac:dyDescent="0.35">
      <c r="C15" s="30" t="s">
        <v>830</v>
      </c>
      <c r="D15" s="30">
        <v>25</v>
      </c>
      <c r="E15" s="30" t="s">
        <v>1443</v>
      </c>
      <c r="F15" s="30" t="str">
        <f t="shared" si="0"/>
        <v>2500908</v>
      </c>
      <c r="G15" s="30" t="s">
        <v>877</v>
      </c>
      <c r="H15" s="31">
        <v>12212</v>
      </c>
    </row>
    <row r="16" spans="3:8" x14ac:dyDescent="0.35">
      <c r="C16" s="30" t="s">
        <v>830</v>
      </c>
      <c r="D16" s="30">
        <v>25</v>
      </c>
      <c r="E16" s="30" t="s">
        <v>1444</v>
      </c>
      <c r="F16" s="30" t="str">
        <f t="shared" si="0"/>
        <v>2501005</v>
      </c>
      <c r="G16" s="30" t="s">
        <v>168</v>
      </c>
      <c r="H16" s="31">
        <v>17189</v>
      </c>
    </row>
    <row r="17" spans="3:8" x14ac:dyDescent="0.35">
      <c r="C17" s="30" t="s">
        <v>830</v>
      </c>
      <c r="D17" s="30">
        <v>25</v>
      </c>
      <c r="E17" s="30" t="s">
        <v>1445</v>
      </c>
      <c r="F17" s="30" t="str">
        <f t="shared" si="0"/>
        <v>2501104</v>
      </c>
      <c r="G17" s="30" t="s">
        <v>173</v>
      </c>
      <c r="H17" s="31">
        <v>22633</v>
      </c>
    </row>
    <row r="18" spans="3:8" x14ac:dyDescent="0.35">
      <c r="C18" s="30" t="s">
        <v>830</v>
      </c>
      <c r="D18" s="30">
        <v>25</v>
      </c>
      <c r="E18" s="30" t="s">
        <v>1446</v>
      </c>
      <c r="F18" s="30" t="str">
        <f t="shared" si="0"/>
        <v>2501153</v>
      </c>
      <c r="G18" s="30" t="s">
        <v>890</v>
      </c>
      <c r="H18" s="31">
        <v>2005</v>
      </c>
    </row>
    <row r="19" spans="3:8" x14ac:dyDescent="0.35">
      <c r="C19" s="30" t="s">
        <v>830</v>
      </c>
      <c r="D19" s="30">
        <v>25</v>
      </c>
      <c r="E19" s="30" t="s">
        <v>1447</v>
      </c>
      <c r="F19" s="30" t="str">
        <f t="shared" si="0"/>
        <v>2501203</v>
      </c>
      <c r="G19" s="30" t="s">
        <v>1448</v>
      </c>
      <c r="H19" s="31">
        <v>7128</v>
      </c>
    </row>
    <row r="20" spans="3:8" x14ac:dyDescent="0.35">
      <c r="C20" s="30" t="s">
        <v>830</v>
      </c>
      <c r="D20" s="30">
        <v>25</v>
      </c>
      <c r="E20" s="30" t="s">
        <v>1449</v>
      </c>
      <c r="F20" s="30" t="str">
        <f t="shared" si="0"/>
        <v>2501302</v>
      </c>
      <c r="G20" s="30" t="s">
        <v>178</v>
      </c>
      <c r="H20" s="31">
        <v>18705</v>
      </c>
    </row>
    <row r="21" spans="3:8" x14ac:dyDescent="0.35">
      <c r="C21" s="30" t="s">
        <v>830</v>
      </c>
      <c r="D21" s="30">
        <v>25</v>
      </c>
      <c r="E21" s="30" t="s">
        <v>1450</v>
      </c>
      <c r="F21" s="30" t="str">
        <f t="shared" si="0"/>
        <v>2501351</v>
      </c>
      <c r="G21" s="30" t="s">
        <v>1451</v>
      </c>
      <c r="H21" s="31">
        <v>4152</v>
      </c>
    </row>
    <row r="22" spans="3:8" x14ac:dyDescent="0.35">
      <c r="C22" s="30" t="s">
        <v>830</v>
      </c>
      <c r="D22" s="30">
        <v>25</v>
      </c>
      <c r="E22" s="30" t="s">
        <v>1452</v>
      </c>
      <c r="F22" s="30" t="str">
        <f t="shared" si="0"/>
        <v>2501401</v>
      </c>
      <c r="G22" s="30" t="s">
        <v>184</v>
      </c>
      <c r="H22" s="31">
        <v>9224</v>
      </c>
    </row>
    <row r="23" spans="3:8" x14ac:dyDescent="0.35">
      <c r="C23" s="30" t="s">
        <v>830</v>
      </c>
      <c r="D23" s="30">
        <v>25</v>
      </c>
      <c r="E23" s="30" t="s">
        <v>1453</v>
      </c>
      <c r="F23" s="30" t="str">
        <f t="shared" si="0"/>
        <v>2501500</v>
      </c>
      <c r="G23" s="30" t="s">
        <v>194</v>
      </c>
      <c r="H23" s="31">
        <v>23134</v>
      </c>
    </row>
    <row r="24" spans="3:8" x14ac:dyDescent="0.35">
      <c r="C24" s="30" t="s">
        <v>830</v>
      </c>
      <c r="D24" s="30">
        <v>25</v>
      </c>
      <c r="E24" s="30" t="s">
        <v>1454</v>
      </c>
      <c r="F24" s="30" t="str">
        <f t="shared" si="0"/>
        <v>2501534</v>
      </c>
      <c r="G24" s="30" t="s">
        <v>1455</v>
      </c>
      <c r="H24" s="31">
        <v>4762</v>
      </c>
    </row>
    <row r="25" spans="3:8" x14ac:dyDescent="0.35">
      <c r="C25" s="30" t="s">
        <v>830</v>
      </c>
      <c r="D25" s="30">
        <v>25</v>
      </c>
      <c r="E25" s="30" t="s">
        <v>1456</v>
      </c>
      <c r="F25" s="30" t="str">
        <f t="shared" si="0"/>
        <v>2501575</v>
      </c>
      <c r="G25" s="30" t="s">
        <v>898</v>
      </c>
      <c r="H25" s="31">
        <v>8059</v>
      </c>
    </row>
    <row r="26" spans="3:8" x14ac:dyDescent="0.35">
      <c r="C26" s="30" t="s">
        <v>830</v>
      </c>
      <c r="D26" s="30">
        <v>25</v>
      </c>
      <c r="E26" s="30" t="s">
        <v>1457</v>
      </c>
      <c r="F26" s="30" t="str">
        <f t="shared" si="0"/>
        <v>2501609</v>
      </c>
      <c r="G26" s="30" t="s">
        <v>900</v>
      </c>
      <c r="H26" s="31">
        <v>12904</v>
      </c>
    </row>
    <row r="27" spans="3:8" x14ac:dyDescent="0.35">
      <c r="C27" s="30" t="s">
        <v>830</v>
      </c>
      <c r="D27" s="30">
        <v>25</v>
      </c>
      <c r="E27" s="30" t="s">
        <v>1458</v>
      </c>
      <c r="F27" s="30" t="str">
        <f t="shared" si="0"/>
        <v>2501708</v>
      </c>
      <c r="G27" s="30" t="s">
        <v>904</v>
      </c>
      <c r="H27" s="31">
        <v>5906</v>
      </c>
    </row>
    <row r="28" spans="3:8" x14ac:dyDescent="0.35">
      <c r="C28" s="30" t="s">
        <v>830</v>
      </c>
      <c r="D28" s="30">
        <v>25</v>
      </c>
      <c r="E28" s="30" t="s">
        <v>1459</v>
      </c>
      <c r="F28" s="30" t="str">
        <f t="shared" si="0"/>
        <v>2501807</v>
      </c>
      <c r="G28" s="30" t="s">
        <v>203</v>
      </c>
      <c r="H28" s="31">
        <v>82742</v>
      </c>
    </row>
    <row r="29" spans="3:8" x14ac:dyDescent="0.35">
      <c r="C29" s="30" t="s">
        <v>830</v>
      </c>
      <c r="D29" s="30">
        <v>25</v>
      </c>
      <c r="E29" s="30" t="s">
        <v>1460</v>
      </c>
      <c r="F29" s="30" t="str">
        <f t="shared" si="0"/>
        <v>2501906</v>
      </c>
      <c r="G29" s="30" t="s">
        <v>909</v>
      </c>
      <c r="H29" s="31">
        <v>16401</v>
      </c>
    </row>
    <row r="30" spans="3:8" x14ac:dyDescent="0.35">
      <c r="C30" s="30" t="s">
        <v>830</v>
      </c>
      <c r="D30" s="30">
        <v>25</v>
      </c>
      <c r="E30" s="30" t="s">
        <v>1461</v>
      </c>
      <c r="F30" s="30" t="str">
        <f t="shared" si="0"/>
        <v>2502003</v>
      </c>
      <c r="G30" s="30" t="s">
        <v>913</v>
      </c>
      <c r="H30" s="31">
        <v>6268</v>
      </c>
    </row>
    <row r="31" spans="3:8" x14ac:dyDescent="0.35">
      <c r="C31" s="30" t="s">
        <v>830</v>
      </c>
      <c r="D31" s="30">
        <v>25</v>
      </c>
      <c r="E31" s="30" t="s">
        <v>1462</v>
      </c>
      <c r="F31" s="30" t="str">
        <f t="shared" si="0"/>
        <v>2502052</v>
      </c>
      <c r="G31" s="30" t="s">
        <v>1463</v>
      </c>
      <c r="H31" s="31">
        <v>3504</v>
      </c>
    </row>
    <row r="32" spans="3:8" x14ac:dyDescent="0.35">
      <c r="C32" s="30" t="s">
        <v>830</v>
      </c>
      <c r="D32" s="30">
        <v>25</v>
      </c>
      <c r="E32" s="30" t="s">
        <v>1464</v>
      </c>
      <c r="F32" s="30" t="str">
        <f t="shared" si="0"/>
        <v>2502102</v>
      </c>
      <c r="G32" s="30" t="s">
        <v>1465</v>
      </c>
      <c r="H32" s="31">
        <v>5207</v>
      </c>
    </row>
    <row r="33" spans="3:8" x14ac:dyDescent="0.35">
      <c r="C33" s="30" t="s">
        <v>830</v>
      </c>
      <c r="D33" s="30">
        <v>25</v>
      </c>
      <c r="E33" s="30" t="s">
        <v>1466</v>
      </c>
      <c r="F33" s="30" t="str">
        <f t="shared" si="0"/>
        <v>2502151</v>
      </c>
      <c r="G33" s="30" t="s">
        <v>916</v>
      </c>
      <c r="H33" s="31">
        <v>6377</v>
      </c>
    </row>
    <row r="34" spans="3:8" x14ac:dyDescent="0.35">
      <c r="C34" s="30" t="s">
        <v>830</v>
      </c>
      <c r="D34" s="30">
        <v>25</v>
      </c>
      <c r="E34" s="30" t="s">
        <v>1467</v>
      </c>
      <c r="F34" s="30" t="str">
        <f t="shared" si="0"/>
        <v>2502201</v>
      </c>
      <c r="G34" s="30" t="s">
        <v>212</v>
      </c>
      <c r="H34" s="31">
        <v>2286</v>
      </c>
    </row>
    <row r="35" spans="3:8" x14ac:dyDescent="0.35">
      <c r="C35" s="30" t="s">
        <v>830</v>
      </c>
      <c r="D35" s="30">
        <v>25</v>
      </c>
      <c r="E35" s="30" t="s">
        <v>1468</v>
      </c>
      <c r="F35" s="30" t="str">
        <f t="shared" si="0"/>
        <v>2502300</v>
      </c>
      <c r="G35" s="30" t="s">
        <v>218</v>
      </c>
      <c r="H35" s="31">
        <v>4661</v>
      </c>
    </row>
    <row r="36" spans="3:8" x14ac:dyDescent="0.35">
      <c r="C36" s="30" t="s">
        <v>830</v>
      </c>
      <c r="D36" s="30">
        <v>25</v>
      </c>
      <c r="E36" s="30" t="s">
        <v>1469</v>
      </c>
      <c r="F36" s="30" t="str">
        <f t="shared" si="0"/>
        <v>2502409</v>
      </c>
      <c r="G36" s="30" t="s">
        <v>920</v>
      </c>
      <c r="H36" s="31">
        <v>10252</v>
      </c>
    </row>
    <row r="37" spans="3:8" x14ac:dyDescent="0.35">
      <c r="C37" s="30" t="s">
        <v>830</v>
      </c>
      <c r="D37" s="30">
        <v>25</v>
      </c>
      <c r="E37" s="30" t="s">
        <v>1470</v>
      </c>
      <c r="F37" s="30" t="str">
        <f t="shared" si="0"/>
        <v>2502508</v>
      </c>
      <c r="G37" s="30" t="s">
        <v>224</v>
      </c>
      <c r="H37" s="31">
        <v>17598</v>
      </c>
    </row>
    <row r="38" spans="3:8" x14ac:dyDescent="0.35">
      <c r="C38" s="30" t="s">
        <v>830</v>
      </c>
      <c r="D38" s="30">
        <v>25</v>
      </c>
      <c r="E38" s="30" t="s">
        <v>1471</v>
      </c>
      <c r="F38" s="30" t="str">
        <f t="shared" si="0"/>
        <v>2502607</v>
      </c>
      <c r="G38" s="30" t="s">
        <v>335</v>
      </c>
      <c r="H38" s="31">
        <v>5648</v>
      </c>
    </row>
    <row r="39" spans="3:8" x14ac:dyDescent="0.35">
      <c r="C39" s="30" t="s">
        <v>830</v>
      </c>
      <c r="D39" s="30">
        <v>25</v>
      </c>
      <c r="E39" s="30" t="s">
        <v>1472</v>
      </c>
      <c r="F39" s="30" t="str">
        <f t="shared" si="0"/>
        <v>2502706</v>
      </c>
      <c r="G39" s="30" t="s">
        <v>1473</v>
      </c>
      <c r="H39" s="31">
        <v>4214</v>
      </c>
    </row>
    <row r="40" spans="3:8" x14ac:dyDescent="0.35">
      <c r="C40" s="30" t="s">
        <v>830</v>
      </c>
      <c r="D40" s="30">
        <v>25</v>
      </c>
      <c r="E40" s="30" t="s">
        <v>1474</v>
      </c>
      <c r="F40" s="30" t="str">
        <f t="shared" si="0"/>
        <v>2502805</v>
      </c>
      <c r="G40" s="30" t="s">
        <v>229</v>
      </c>
      <c r="H40" s="31">
        <v>13613</v>
      </c>
    </row>
    <row r="41" spans="3:8" x14ac:dyDescent="0.35">
      <c r="C41" s="30" t="s">
        <v>830</v>
      </c>
      <c r="D41" s="30">
        <v>25</v>
      </c>
      <c r="E41" s="30" t="s">
        <v>1475</v>
      </c>
      <c r="F41" s="30" t="str">
        <f t="shared" si="0"/>
        <v>2502904</v>
      </c>
      <c r="G41" s="30" t="s">
        <v>929</v>
      </c>
      <c r="H41" s="31">
        <v>5742</v>
      </c>
    </row>
    <row r="42" spans="3:8" x14ac:dyDescent="0.35">
      <c r="C42" s="30" t="s">
        <v>830</v>
      </c>
      <c r="D42" s="30">
        <v>25</v>
      </c>
      <c r="E42" s="30" t="s">
        <v>1476</v>
      </c>
      <c r="F42" s="30" t="str">
        <f t="shared" si="0"/>
        <v>2503001</v>
      </c>
      <c r="G42" s="30" t="s">
        <v>932</v>
      </c>
      <c r="H42" s="31">
        <v>21193</v>
      </c>
    </row>
    <row r="43" spans="3:8" x14ac:dyDescent="0.35">
      <c r="C43" s="30" t="s">
        <v>830</v>
      </c>
      <c r="D43" s="30">
        <v>25</v>
      </c>
      <c r="E43" s="30" t="s">
        <v>1477</v>
      </c>
      <c r="F43" s="30" t="str">
        <f t="shared" si="0"/>
        <v>2503100</v>
      </c>
      <c r="G43" s="30" t="s">
        <v>245</v>
      </c>
      <c r="H43" s="31">
        <v>5335</v>
      </c>
    </row>
    <row r="44" spans="3:8" x14ac:dyDescent="0.35">
      <c r="C44" s="30" t="s">
        <v>830</v>
      </c>
      <c r="D44" s="30">
        <v>25</v>
      </c>
      <c r="E44" s="30" t="s">
        <v>1478</v>
      </c>
      <c r="F44" s="30" t="str">
        <f t="shared" si="0"/>
        <v>2503209</v>
      </c>
      <c r="G44" s="30" t="s">
        <v>239</v>
      </c>
      <c r="H44" s="31">
        <v>66519</v>
      </c>
    </row>
    <row r="45" spans="3:8" x14ac:dyDescent="0.35">
      <c r="C45" s="30" t="s">
        <v>830</v>
      </c>
      <c r="D45" s="30">
        <v>25</v>
      </c>
      <c r="E45" s="30" t="s">
        <v>1479</v>
      </c>
      <c r="F45" s="30" t="str">
        <f t="shared" si="0"/>
        <v>2503308</v>
      </c>
      <c r="G45" s="30" t="s">
        <v>249</v>
      </c>
      <c r="H45" s="31">
        <v>9151</v>
      </c>
    </row>
    <row r="46" spans="3:8" x14ac:dyDescent="0.35">
      <c r="C46" s="30" t="s">
        <v>830</v>
      </c>
      <c r="D46" s="30">
        <v>25</v>
      </c>
      <c r="E46" s="30" t="s">
        <v>1480</v>
      </c>
      <c r="F46" s="30" t="str">
        <f t="shared" si="0"/>
        <v>2503407</v>
      </c>
      <c r="G46" s="30" t="s">
        <v>945</v>
      </c>
      <c r="H46" s="31">
        <v>3291</v>
      </c>
    </row>
    <row r="47" spans="3:8" x14ac:dyDescent="0.35">
      <c r="C47" s="30" t="s">
        <v>830</v>
      </c>
      <c r="D47" s="30">
        <v>25</v>
      </c>
      <c r="E47" s="30" t="s">
        <v>1481</v>
      </c>
      <c r="F47" s="30" t="str">
        <f t="shared" si="0"/>
        <v>2503506</v>
      </c>
      <c r="G47" s="30" t="s">
        <v>948</v>
      </c>
      <c r="H47" s="31">
        <v>16064</v>
      </c>
    </row>
    <row r="48" spans="3:8" x14ac:dyDescent="0.35">
      <c r="C48" s="30" t="s">
        <v>830</v>
      </c>
      <c r="D48" s="30">
        <v>25</v>
      </c>
      <c r="E48" s="30" t="s">
        <v>1482</v>
      </c>
      <c r="F48" s="30" t="str">
        <f t="shared" si="0"/>
        <v>2503555</v>
      </c>
      <c r="G48" s="30" t="s">
        <v>1483</v>
      </c>
      <c r="H48" s="31">
        <v>7223</v>
      </c>
    </row>
    <row r="49" spans="3:8" x14ac:dyDescent="0.35">
      <c r="C49" s="30" t="s">
        <v>830</v>
      </c>
      <c r="D49" s="30">
        <v>25</v>
      </c>
      <c r="E49" s="30" t="s">
        <v>1484</v>
      </c>
      <c r="F49" s="30" t="str">
        <f t="shared" si="0"/>
        <v>2503605</v>
      </c>
      <c r="G49" s="30" t="s">
        <v>255</v>
      </c>
      <c r="H49" s="31">
        <v>6602</v>
      </c>
    </row>
    <row r="50" spans="3:8" x14ac:dyDescent="0.35">
      <c r="C50" s="30" t="s">
        <v>830</v>
      </c>
      <c r="D50" s="30">
        <v>25</v>
      </c>
      <c r="E50" s="30" t="s">
        <v>1485</v>
      </c>
      <c r="F50" s="30" t="str">
        <f t="shared" si="0"/>
        <v>2503704</v>
      </c>
      <c r="G50" s="30" t="s">
        <v>46</v>
      </c>
      <c r="H50" s="31">
        <v>63239</v>
      </c>
    </row>
    <row r="51" spans="3:8" x14ac:dyDescent="0.35">
      <c r="C51" s="30" t="s">
        <v>830</v>
      </c>
      <c r="D51" s="30">
        <v>25</v>
      </c>
      <c r="E51" s="30" t="s">
        <v>1486</v>
      </c>
      <c r="F51" s="30" t="str">
        <f t="shared" si="0"/>
        <v>2503753</v>
      </c>
      <c r="G51" s="30" t="s">
        <v>273</v>
      </c>
      <c r="H51" s="31">
        <v>2740</v>
      </c>
    </row>
    <row r="52" spans="3:8" x14ac:dyDescent="0.35">
      <c r="C52" s="30" t="s">
        <v>830</v>
      </c>
      <c r="D52" s="30">
        <v>25</v>
      </c>
      <c r="E52" s="30" t="s">
        <v>1487</v>
      </c>
      <c r="F52" s="30" t="str">
        <f t="shared" si="0"/>
        <v>2503803</v>
      </c>
      <c r="G52" s="30" t="s">
        <v>959</v>
      </c>
      <c r="H52" s="31">
        <v>5753</v>
      </c>
    </row>
    <row r="53" spans="3:8" x14ac:dyDescent="0.35">
      <c r="C53" s="30" t="s">
        <v>830</v>
      </c>
      <c r="D53" s="30">
        <v>25</v>
      </c>
      <c r="E53" s="30" t="s">
        <v>1488</v>
      </c>
      <c r="F53" s="30" t="str">
        <f t="shared" si="0"/>
        <v>2503902</v>
      </c>
      <c r="G53" s="30" t="s">
        <v>279</v>
      </c>
      <c r="H53" s="31">
        <v>6085</v>
      </c>
    </row>
    <row r="54" spans="3:8" x14ac:dyDescent="0.35">
      <c r="C54" s="30" t="s">
        <v>830</v>
      </c>
      <c r="D54" s="30">
        <v>25</v>
      </c>
      <c r="E54" s="30" t="s">
        <v>1489</v>
      </c>
      <c r="F54" s="30" t="str">
        <f t="shared" si="0"/>
        <v>2504009</v>
      </c>
      <c r="G54" s="30" t="s">
        <v>37</v>
      </c>
      <c r="H54" s="31">
        <v>419379</v>
      </c>
    </row>
    <row r="55" spans="3:8" x14ac:dyDescent="0.35">
      <c r="C55" s="30" t="s">
        <v>830</v>
      </c>
      <c r="D55" s="30">
        <v>25</v>
      </c>
      <c r="E55" s="30" t="s">
        <v>1490</v>
      </c>
      <c r="F55" s="30" t="str">
        <f t="shared" si="0"/>
        <v>2504033</v>
      </c>
      <c r="G55" s="30" t="s">
        <v>986</v>
      </c>
      <c r="H55" s="31">
        <v>6970</v>
      </c>
    </row>
    <row r="56" spans="3:8" x14ac:dyDescent="0.35">
      <c r="C56" s="30" t="s">
        <v>830</v>
      </c>
      <c r="D56" s="30">
        <v>25</v>
      </c>
      <c r="E56" s="30" t="s">
        <v>1491</v>
      </c>
      <c r="F56" s="30" t="str">
        <f t="shared" si="0"/>
        <v>2504074</v>
      </c>
      <c r="G56" s="30" t="s">
        <v>296</v>
      </c>
      <c r="H56" s="31">
        <v>3944</v>
      </c>
    </row>
    <row r="57" spans="3:8" x14ac:dyDescent="0.35">
      <c r="C57" s="30" t="s">
        <v>830</v>
      </c>
      <c r="D57" s="30">
        <v>25</v>
      </c>
      <c r="E57" s="30" t="s">
        <v>1492</v>
      </c>
      <c r="F57" s="30" t="str">
        <f t="shared" si="0"/>
        <v>2504108</v>
      </c>
      <c r="G57" s="30" t="s">
        <v>992</v>
      </c>
      <c r="H57" s="31">
        <v>2312</v>
      </c>
    </row>
    <row r="58" spans="3:8" x14ac:dyDescent="0.35">
      <c r="C58" s="30" t="s">
        <v>830</v>
      </c>
      <c r="D58" s="30">
        <v>25</v>
      </c>
      <c r="E58" s="30" t="s">
        <v>1493</v>
      </c>
      <c r="F58" s="30" t="str">
        <f t="shared" si="0"/>
        <v>2504157</v>
      </c>
      <c r="G58" s="30" t="s">
        <v>300</v>
      </c>
      <c r="H58" s="31">
        <v>6889</v>
      </c>
    </row>
    <row r="59" spans="3:8" x14ac:dyDescent="0.35">
      <c r="C59" s="30" t="s">
        <v>830</v>
      </c>
      <c r="D59" s="30">
        <v>25</v>
      </c>
      <c r="E59" s="30" t="s">
        <v>1494</v>
      </c>
      <c r="F59" s="30" t="str">
        <f t="shared" si="0"/>
        <v>2504207</v>
      </c>
      <c r="G59" s="30" t="s">
        <v>997</v>
      </c>
      <c r="H59" s="31">
        <v>4491</v>
      </c>
    </row>
    <row r="60" spans="3:8" x14ac:dyDescent="0.35">
      <c r="C60" s="30" t="s">
        <v>830</v>
      </c>
      <c r="D60" s="30">
        <v>25</v>
      </c>
      <c r="E60" s="30" t="s">
        <v>1495</v>
      </c>
      <c r="F60" s="30" t="str">
        <f t="shared" si="0"/>
        <v>2504306</v>
      </c>
      <c r="G60" s="30" t="s">
        <v>305</v>
      </c>
      <c r="H60" s="31">
        <v>30661</v>
      </c>
    </row>
    <row r="61" spans="3:8" x14ac:dyDescent="0.35">
      <c r="C61" s="30" t="s">
        <v>830</v>
      </c>
      <c r="D61" s="30">
        <v>25</v>
      </c>
      <c r="E61" s="30" t="s">
        <v>1496</v>
      </c>
      <c r="F61" s="30" t="str">
        <f t="shared" si="0"/>
        <v>2504355</v>
      </c>
      <c r="G61" s="30" t="s">
        <v>1002</v>
      </c>
      <c r="H61" s="31">
        <v>5254</v>
      </c>
    </row>
    <row r="62" spans="3:8" x14ac:dyDescent="0.35">
      <c r="C62" s="30" t="s">
        <v>830</v>
      </c>
      <c r="D62" s="30">
        <v>25</v>
      </c>
      <c r="E62" s="30" t="s">
        <v>1497</v>
      </c>
      <c r="F62" s="30" t="str">
        <f t="shared" si="0"/>
        <v>2504405</v>
      </c>
      <c r="G62" s="30" t="s">
        <v>309</v>
      </c>
      <c r="H62" s="31">
        <v>18260</v>
      </c>
    </row>
    <row r="63" spans="3:8" x14ac:dyDescent="0.35">
      <c r="C63" s="30" t="s">
        <v>830</v>
      </c>
      <c r="D63" s="30">
        <v>25</v>
      </c>
      <c r="E63" s="30" t="s">
        <v>1498</v>
      </c>
      <c r="F63" s="30" t="str">
        <f t="shared" si="0"/>
        <v>2504504</v>
      </c>
      <c r="G63" s="30" t="s">
        <v>314</v>
      </c>
      <c r="H63" s="31">
        <v>6451</v>
      </c>
    </row>
    <row r="64" spans="3:8" x14ac:dyDescent="0.35">
      <c r="C64" s="30" t="s">
        <v>830</v>
      </c>
      <c r="D64" s="30">
        <v>25</v>
      </c>
      <c r="E64" s="30" t="s">
        <v>1499</v>
      </c>
      <c r="F64" s="30" t="str">
        <f t="shared" si="0"/>
        <v>2504603</v>
      </c>
      <c r="G64" s="30" t="s">
        <v>1009</v>
      </c>
      <c r="H64" s="31">
        <v>27605</v>
      </c>
    </row>
    <row r="65" spans="3:8" x14ac:dyDescent="0.35">
      <c r="C65" s="30" t="s">
        <v>830</v>
      </c>
      <c r="D65" s="30">
        <v>25</v>
      </c>
      <c r="E65" s="30" t="s">
        <v>1500</v>
      </c>
      <c r="F65" s="30" t="str">
        <f t="shared" si="0"/>
        <v>2504702</v>
      </c>
      <c r="G65" s="30" t="s">
        <v>1013</v>
      </c>
      <c r="H65" s="31">
        <v>4933</v>
      </c>
    </row>
    <row r="66" spans="3:8" x14ac:dyDescent="0.35">
      <c r="C66" s="30" t="s">
        <v>830</v>
      </c>
      <c r="D66" s="30">
        <v>25</v>
      </c>
      <c r="E66" s="30" t="s">
        <v>1501</v>
      </c>
      <c r="F66" s="30" t="str">
        <f t="shared" si="0"/>
        <v>2504801</v>
      </c>
      <c r="G66" s="30" t="s">
        <v>1017</v>
      </c>
      <c r="H66" s="31">
        <v>14683</v>
      </c>
    </row>
    <row r="67" spans="3:8" x14ac:dyDescent="0.35">
      <c r="C67" s="30" t="s">
        <v>830</v>
      </c>
      <c r="D67" s="30">
        <v>25</v>
      </c>
      <c r="E67" s="30" t="s">
        <v>1502</v>
      </c>
      <c r="F67" s="30" t="str">
        <f t="shared" si="0"/>
        <v>2504850</v>
      </c>
      <c r="G67" s="30" t="s">
        <v>1503</v>
      </c>
      <c r="H67" s="31">
        <v>1824</v>
      </c>
    </row>
    <row r="68" spans="3:8" x14ac:dyDescent="0.35">
      <c r="C68" s="30" t="s">
        <v>830</v>
      </c>
      <c r="D68" s="30">
        <v>25</v>
      </c>
      <c r="E68" s="30" t="s">
        <v>1504</v>
      </c>
      <c r="F68" s="30" t="str">
        <f t="shared" ref="F68:F131" si="1">D68&amp;E68</f>
        <v>2504900</v>
      </c>
      <c r="G68" s="30" t="s">
        <v>1020</v>
      </c>
      <c r="H68" s="31">
        <v>17095</v>
      </c>
    </row>
    <row r="69" spans="3:8" x14ac:dyDescent="0.35">
      <c r="C69" s="30" t="s">
        <v>830</v>
      </c>
      <c r="D69" s="30">
        <v>25</v>
      </c>
      <c r="E69" s="30" t="s">
        <v>1505</v>
      </c>
      <c r="F69" s="30" t="str">
        <f t="shared" si="1"/>
        <v>2505006</v>
      </c>
      <c r="G69" s="30" t="s">
        <v>1023</v>
      </c>
      <c r="H69" s="31">
        <v>7580</v>
      </c>
    </row>
    <row r="70" spans="3:8" x14ac:dyDescent="0.35">
      <c r="C70" s="30" t="s">
        <v>830</v>
      </c>
      <c r="D70" s="30">
        <v>25</v>
      </c>
      <c r="E70" s="30" t="s">
        <v>1506</v>
      </c>
      <c r="F70" s="30" t="str">
        <f t="shared" si="1"/>
        <v>2505105</v>
      </c>
      <c r="G70" s="30" t="s">
        <v>1029</v>
      </c>
      <c r="H70" s="31">
        <v>19719</v>
      </c>
    </row>
    <row r="71" spans="3:8" x14ac:dyDescent="0.35">
      <c r="C71" s="30" t="s">
        <v>830</v>
      </c>
      <c r="D71" s="30">
        <v>25</v>
      </c>
      <c r="E71" s="30" t="s">
        <v>1507</v>
      </c>
      <c r="F71" s="30" t="str">
        <f t="shared" si="1"/>
        <v>2505204</v>
      </c>
      <c r="G71" s="30" t="s">
        <v>1032</v>
      </c>
      <c r="H71" s="31">
        <v>6730</v>
      </c>
    </row>
    <row r="72" spans="3:8" x14ac:dyDescent="0.35">
      <c r="C72" s="30" t="s">
        <v>830</v>
      </c>
      <c r="D72" s="30">
        <v>25</v>
      </c>
      <c r="E72" s="30" t="s">
        <v>1508</v>
      </c>
      <c r="F72" s="30" t="str">
        <f t="shared" si="1"/>
        <v>2505238</v>
      </c>
      <c r="G72" s="30" t="s">
        <v>1509</v>
      </c>
      <c r="H72" s="31">
        <v>6251</v>
      </c>
    </row>
    <row r="73" spans="3:8" x14ac:dyDescent="0.35">
      <c r="C73" s="30" t="s">
        <v>830</v>
      </c>
      <c r="D73" s="30">
        <v>25</v>
      </c>
      <c r="E73" s="30" t="s">
        <v>1510</v>
      </c>
      <c r="F73" s="30" t="str">
        <f t="shared" si="1"/>
        <v>2505279</v>
      </c>
      <c r="G73" s="30" t="s">
        <v>1511</v>
      </c>
      <c r="H73" s="31">
        <v>5254</v>
      </c>
    </row>
    <row r="74" spans="3:8" x14ac:dyDescent="0.35">
      <c r="C74" s="30" t="s">
        <v>830</v>
      </c>
      <c r="D74" s="30">
        <v>25</v>
      </c>
      <c r="E74" s="30" t="s">
        <v>1512</v>
      </c>
      <c r="F74" s="30" t="str">
        <f t="shared" si="1"/>
        <v>2505303</v>
      </c>
      <c r="G74" s="30" t="s">
        <v>1034</v>
      </c>
      <c r="H74" s="31">
        <v>2292</v>
      </c>
    </row>
    <row r="75" spans="3:8" x14ac:dyDescent="0.35">
      <c r="C75" s="30" t="s">
        <v>830</v>
      </c>
      <c r="D75" s="30">
        <v>25</v>
      </c>
      <c r="E75" s="30" t="s">
        <v>1513</v>
      </c>
      <c r="F75" s="30" t="str">
        <f t="shared" si="1"/>
        <v>2505352</v>
      </c>
      <c r="G75" s="30" t="s">
        <v>1514</v>
      </c>
      <c r="H75" s="31">
        <v>4982</v>
      </c>
    </row>
    <row r="76" spans="3:8" x14ac:dyDescent="0.35">
      <c r="C76" s="30" t="s">
        <v>830</v>
      </c>
      <c r="D76" s="30">
        <v>25</v>
      </c>
      <c r="E76" s="30" t="s">
        <v>1515</v>
      </c>
      <c r="F76" s="30" t="str">
        <f t="shared" si="1"/>
        <v>2505402</v>
      </c>
      <c r="G76" s="30" t="s">
        <v>1036</v>
      </c>
      <c r="H76" s="31">
        <v>8067</v>
      </c>
    </row>
    <row r="77" spans="3:8" x14ac:dyDescent="0.35">
      <c r="C77" s="30" t="s">
        <v>830</v>
      </c>
      <c r="D77" s="30">
        <v>25</v>
      </c>
      <c r="E77" s="30" t="s">
        <v>1516</v>
      </c>
      <c r="F77" s="30" t="str">
        <f t="shared" si="1"/>
        <v>2505501</v>
      </c>
      <c r="G77" s="30" t="s">
        <v>1038</v>
      </c>
      <c r="H77" s="31">
        <v>3641</v>
      </c>
    </row>
    <row r="78" spans="3:8" x14ac:dyDescent="0.35">
      <c r="C78" s="30" t="s">
        <v>830</v>
      </c>
      <c r="D78" s="30">
        <v>25</v>
      </c>
      <c r="E78" s="30" t="s">
        <v>1517</v>
      </c>
      <c r="F78" s="30" t="str">
        <f t="shared" si="1"/>
        <v>2505600</v>
      </c>
      <c r="G78" s="30" t="s">
        <v>1041</v>
      </c>
      <c r="H78" s="31">
        <v>6299</v>
      </c>
    </row>
    <row r="79" spans="3:8" x14ac:dyDescent="0.35">
      <c r="C79" s="30" t="s">
        <v>830</v>
      </c>
      <c r="D79" s="30">
        <v>25</v>
      </c>
      <c r="E79" s="30" t="s">
        <v>1518</v>
      </c>
      <c r="F79" s="30" t="str">
        <f t="shared" si="1"/>
        <v>2505709</v>
      </c>
      <c r="G79" s="30" t="s">
        <v>1519</v>
      </c>
      <c r="H79" s="31">
        <v>10380</v>
      </c>
    </row>
    <row r="80" spans="3:8" x14ac:dyDescent="0.35">
      <c r="C80" s="30" t="s">
        <v>830</v>
      </c>
      <c r="D80" s="30">
        <v>25</v>
      </c>
      <c r="E80" s="30" t="s">
        <v>1520</v>
      </c>
      <c r="F80" s="30" t="str">
        <f t="shared" si="1"/>
        <v>2505808</v>
      </c>
      <c r="G80" s="30" t="s">
        <v>321</v>
      </c>
      <c r="H80" s="31">
        <v>3327</v>
      </c>
    </row>
    <row r="81" spans="3:8" x14ac:dyDescent="0.35">
      <c r="C81" s="30" t="s">
        <v>830</v>
      </c>
      <c r="D81" s="30">
        <v>25</v>
      </c>
      <c r="E81" s="30" t="s">
        <v>1521</v>
      </c>
      <c r="F81" s="30" t="str">
        <f t="shared" si="1"/>
        <v>2505907</v>
      </c>
      <c r="G81" s="30" t="s">
        <v>1046</v>
      </c>
      <c r="H81" s="31">
        <v>3011</v>
      </c>
    </row>
    <row r="82" spans="3:8" x14ac:dyDescent="0.35">
      <c r="C82" s="30" t="s">
        <v>830</v>
      </c>
      <c r="D82" s="30">
        <v>25</v>
      </c>
      <c r="E82" s="30" t="s">
        <v>1522</v>
      </c>
      <c r="F82" s="30" t="str">
        <f t="shared" si="1"/>
        <v>2506004</v>
      </c>
      <c r="G82" s="30" t="s">
        <v>760</v>
      </c>
      <c r="H82" s="31">
        <v>31231</v>
      </c>
    </row>
    <row r="83" spans="3:8" x14ac:dyDescent="0.35">
      <c r="C83" s="30" t="s">
        <v>830</v>
      </c>
      <c r="D83" s="30">
        <v>25</v>
      </c>
      <c r="E83" s="30" t="s">
        <v>1523</v>
      </c>
      <c r="F83" s="30" t="str">
        <f t="shared" si="1"/>
        <v>2506103</v>
      </c>
      <c r="G83" s="30" t="s">
        <v>1050</v>
      </c>
      <c r="H83" s="31">
        <v>11049</v>
      </c>
    </row>
    <row r="84" spans="3:8" x14ac:dyDescent="0.35">
      <c r="C84" s="30" t="s">
        <v>830</v>
      </c>
      <c r="D84" s="30">
        <v>25</v>
      </c>
      <c r="E84" s="30" t="s">
        <v>1524</v>
      </c>
      <c r="F84" s="30" t="str">
        <f t="shared" si="1"/>
        <v>2506202</v>
      </c>
      <c r="G84" s="30" t="s">
        <v>1053</v>
      </c>
      <c r="H84" s="31">
        <v>2846</v>
      </c>
    </row>
    <row r="85" spans="3:8" x14ac:dyDescent="0.35">
      <c r="C85" s="30" t="s">
        <v>830</v>
      </c>
      <c r="D85" s="30">
        <v>25</v>
      </c>
      <c r="E85" s="30" t="s">
        <v>1525</v>
      </c>
      <c r="F85" s="30" t="str">
        <f t="shared" si="1"/>
        <v>2506251</v>
      </c>
      <c r="G85" s="30" t="s">
        <v>1057</v>
      </c>
      <c r="H85" s="31">
        <v>8179</v>
      </c>
    </row>
    <row r="86" spans="3:8" x14ac:dyDescent="0.35">
      <c r="C86" s="30" t="s">
        <v>830</v>
      </c>
      <c r="D86" s="30">
        <v>25</v>
      </c>
      <c r="E86" s="30" t="s">
        <v>1526</v>
      </c>
      <c r="F86" s="30" t="str">
        <f t="shared" si="1"/>
        <v>2506301</v>
      </c>
      <c r="G86" s="30" t="s">
        <v>328</v>
      </c>
      <c r="H86" s="31">
        <v>57484</v>
      </c>
    </row>
    <row r="87" spans="3:8" x14ac:dyDescent="0.35">
      <c r="C87" s="30" t="s">
        <v>830</v>
      </c>
      <c r="D87" s="30">
        <v>25</v>
      </c>
      <c r="E87" s="30" t="s">
        <v>1527</v>
      </c>
      <c r="F87" s="30" t="str">
        <f t="shared" si="1"/>
        <v>2506400</v>
      </c>
      <c r="G87" s="30" t="s">
        <v>768</v>
      </c>
      <c r="H87" s="31">
        <v>13766</v>
      </c>
    </row>
    <row r="88" spans="3:8" x14ac:dyDescent="0.35">
      <c r="C88" s="30" t="s">
        <v>830</v>
      </c>
      <c r="D88" s="30">
        <v>25</v>
      </c>
      <c r="E88" s="30" t="s">
        <v>1528</v>
      </c>
      <c r="F88" s="30" t="str">
        <f t="shared" si="1"/>
        <v>2506509</v>
      </c>
      <c r="G88" s="30" t="s">
        <v>1529</v>
      </c>
      <c r="H88" s="31">
        <v>3242</v>
      </c>
    </row>
    <row r="89" spans="3:8" x14ac:dyDescent="0.35">
      <c r="C89" s="30" t="s">
        <v>830</v>
      </c>
      <c r="D89" s="30">
        <v>25</v>
      </c>
      <c r="E89" s="30" t="s">
        <v>1530</v>
      </c>
      <c r="F89" s="30" t="str">
        <f t="shared" si="1"/>
        <v>2506608</v>
      </c>
      <c r="G89" s="30" t="s">
        <v>1065</v>
      </c>
      <c r="H89" s="31">
        <v>5631</v>
      </c>
    </row>
    <row r="90" spans="3:8" x14ac:dyDescent="0.35">
      <c r="C90" s="30" t="s">
        <v>830</v>
      </c>
      <c r="D90" s="30">
        <v>25</v>
      </c>
      <c r="E90" s="30" t="s">
        <v>1531</v>
      </c>
      <c r="F90" s="30" t="str">
        <f t="shared" si="1"/>
        <v>2506707</v>
      </c>
      <c r="G90" s="30" t="s">
        <v>339</v>
      </c>
      <c r="H90" s="31">
        <v>10392</v>
      </c>
    </row>
    <row r="91" spans="3:8" x14ac:dyDescent="0.35">
      <c r="C91" s="30" t="s">
        <v>830</v>
      </c>
      <c r="D91" s="30">
        <v>25</v>
      </c>
      <c r="E91" s="30" t="s">
        <v>1532</v>
      </c>
      <c r="F91" s="30" t="str">
        <f t="shared" si="1"/>
        <v>2506806</v>
      </c>
      <c r="G91" s="30" t="s">
        <v>343</v>
      </c>
      <c r="H91" s="31">
        <v>17692</v>
      </c>
    </row>
    <row r="92" spans="3:8" x14ac:dyDescent="0.35">
      <c r="C92" s="30" t="s">
        <v>830</v>
      </c>
      <c r="D92" s="30">
        <v>25</v>
      </c>
      <c r="E92" s="30" t="s">
        <v>1533</v>
      </c>
      <c r="F92" s="30" t="str">
        <f t="shared" si="1"/>
        <v>2506905</v>
      </c>
      <c r="G92" s="30" t="s">
        <v>774</v>
      </c>
      <c r="H92" s="31">
        <v>23182</v>
      </c>
    </row>
    <row r="93" spans="3:8" x14ac:dyDescent="0.35">
      <c r="C93" s="30" t="s">
        <v>830</v>
      </c>
      <c r="D93" s="30">
        <v>25</v>
      </c>
      <c r="E93" s="30" t="s">
        <v>1534</v>
      </c>
      <c r="F93" s="30" t="str">
        <f t="shared" si="1"/>
        <v>2507002</v>
      </c>
      <c r="G93" s="30" t="s">
        <v>65</v>
      </c>
      <c r="H93" s="31">
        <v>23940</v>
      </c>
    </row>
    <row r="94" spans="3:8" x14ac:dyDescent="0.35">
      <c r="C94" s="30" t="s">
        <v>830</v>
      </c>
      <c r="D94" s="30">
        <v>25</v>
      </c>
      <c r="E94" s="30" t="s">
        <v>1535</v>
      </c>
      <c r="F94" s="30" t="str">
        <f t="shared" si="1"/>
        <v>2507101</v>
      </c>
      <c r="G94" s="30" t="s">
        <v>1080</v>
      </c>
      <c r="H94" s="31">
        <v>18382</v>
      </c>
    </row>
    <row r="95" spans="3:8" x14ac:dyDescent="0.35">
      <c r="C95" s="30" t="s">
        <v>830</v>
      </c>
      <c r="D95" s="30">
        <v>25</v>
      </c>
      <c r="E95" s="30" t="s">
        <v>1536</v>
      </c>
      <c r="F95" s="30" t="str">
        <f t="shared" si="1"/>
        <v>2507200</v>
      </c>
      <c r="G95" s="30" t="s">
        <v>360</v>
      </c>
      <c r="H95" s="31">
        <v>10499</v>
      </c>
    </row>
    <row r="96" spans="3:8" x14ac:dyDescent="0.35">
      <c r="C96" s="30" t="s">
        <v>830</v>
      </c>
      <c r="D96" s="30">
        <v>25</v>
      </c>
      <c r="E96" s="30" t="s">
        <v>1537</v>
      </c>
      <c r="F96" s="30" t="str">
        <f t="shared" si="1"/>
        <v>2507309</v>
      </c>
      <c r="G96" s="30" t="s">
        <v>1083</v>
      </c>
      <c r="H96" s="31">
        <v>14477</v>
      </c>
    </row>
    <row r="97" spans="3:8" x14ac:dyDescent="0.35">
      <c r="C97" s="30" t="s">
        <v>830</v>
      </c>
      <c r="D97" s="30">
        <v>25</v>
      </c>
      <c r="E97" s="30" t="s">
        <v>1538</v>
      </c>
      <c r="F97" s="30" t="str">
        <f t="shared" si="1"/>
        <v>2507408</v>
      </c>
      <c r="G97" s="30" t="s">
        <v>1085</v>
      </c>
      <c r="H97" s="31">
        <v>7516</v>
      </c>
    </row>
    <row r="98" spans="3:8" x14ac:dyDescent="0.35">
      <c r="C98" s="30" t="s">
        <v>830</v>
      </c>
      <c r="D98" s="30">
        <v>25</v>
      </c>
      <c r="E98" s="30" t="s">
        <v>1539</v>
      </c>
      <c r="F98" s="30" t="str">
        <f t="shared" si="1"/>
        <v>2507507</v>
      </c>
      <c r="G98" s="30" t="s">
        <v>18</v>
      </c>
      <c r="H98" s="31">
        <v>833932</v>
      </c>
    </row>
    <row r="99" spans="3:8" x14ac:dyDescent="0.35">
      <c r="C99" s="30" t="s">
        <v>830</v>
      </c>
      <c r="D99" s="30">
        <v>25</v>
      </c>
      <c r="E99" s="30" t="s">
        <v>1540</v>
      </c>
      <c r="F99" s="30" t="str">
        <f t="shared" si="1"/>
        <v>2507606</v>
      </c>
      <c r="G99" s="30" t="s">
        <v>1139</v>
      </c>
      <c r="H99" s="31">
        <v>7796</v>
      </c>
    </row>
    <row r="100" spans="3:8" x14ac:dyDescent="0.35">
      <c r="C100" s="30" t="s">
        <v>830</v>
      </c>
      <c r="D100" s="30">
        <v>25</v>
      </c>
      <c r="E100" s="30" t="s">
        <v>1541</v>
      </c>
      <c r="F100" s="30" t="str">
        <f t="shared" si="1"/>
        <v>2507705</v>
      </c>
      <c r="G100" s="30" t="s">
        <v>1542</v>
      </c>
      <c r="H100" s="31">
        <v>17007</v>
      </c>
    </row>
    <row r="101" spans="3:8" x14ac:dyDescent="0.35">
      <c r="C101" s="30" t="s">
        <v>830</v>
      </c>
      <c r="D101" s="30">
        <v>25</v>
      </c>
      <c r="E101" s="30" t="s">
        <v>1543</v>
      </c>
      <c r="F101" s="30" t="str">
        <f t="shared" si="1"/>
        <v>2507804</v>
      </c>
      <c r="G101" s="30" t="s">
        <v>410</v>
      </c>
      <c r="H101" s="31">
        <v>6793</v>
      </c>
    </row>
    <row r="102" spans="3:8" x14ac:dyDescent="0.35">
      <c r="C102" s="30" t="s">
        <v>830</v>
      </c>
      <c r="D102" s="30">
        <v>25</v>
      </c>
      <c r="E102" s="30" t="s">
        <v>1544</v>
      </c>
      <c r="F102" s="30" t="str">
        <f t="shared" si="1"/>
        <v>2507903</v>
      </c>
      <c r="G102" s="30" t="s">
        <v>1545</v>
      </c>
      <c r="H102" s="31">
        <v>10012</v>
      </c>
    </row>
    <row r="103" spans="3:8" x14ac:dyDescent="0.35">
      <c r="C103" s="30" t="s">
        <v>830</v>
      </c>
      <c r="D103" s="30">
        <v>25</v>
      </c>
      <c r="E103" s="30" t="s">
        <v>1546</v>
      </c>
      <c r="F103" s="30" t="str">
        <f t="shared" si="1"/>
        <v>2508000</v>
      </c>
      <c r="G103" s="30" t="s">
        <v>1547</v>
      </c>
      <c r="H103" s="31">
        <v>9234</v>
      </c>
    </row>
    <row r="104" spans="3:8" x14ac:dyDescent="0.35">
      <c r="C104" s="30" t="s">
        <v>830</v>
      </c>
      <c r="D104" s="30">
        <v>25</v>
      </c>
      <c r="E104" s="30" t="s">
        <v>1548</v>
      </c>
      <c r="F104" s="30" t="str">
        <f t="shared" si="1"/>
        <v>2508109</v>
      </c>
      <c r="G104" s="30" t="s">
        <v>1142</v>
      </c>
      <c r="H104" s="31">
        <v>4415</v>
      </c>
    </row>
    <row r="105" spans="3:8" x14ac:dyDescent="0.35">
      <c r="C105" s="30" t="s">
        <v>830</v>
      </c>
      <c r="D105" s="30">
        <v>25</v>
      </c>
      <c r="E105" s="30" t="s">
        <v>1549</v>
      </c>
      <c r="F105" s="30" t="str">
        <f t="shared" si="1"/>
        <v>2508208</v>
      </c>
      <c r="G105" s="30" t="s">
        <v>414</v>
      </c>
      <c r="H105" s="31">
        <v>7819</v>
      </c>
    </row>
    <row r="106" spans="3:8" x14ac:dyDescent="0.35">
      <c r="C106" s="30" t="s">
        <v>830</v>
      </c>
      <c r="D106" s="30">
        <v>25</v>
      </c>
      <c r="E106" s="30" t="s">
        <v>1550</v>
      </c>
      <c r="F106" s="30" t="str">
        <f t="shared" si="1"/>
        <v>2508307</v>
      </c>
      <c r="G106" s="30" t="s">
        <v>58</v>
      </c>
      <c r="H106" s="31">
        <v>27730</v>
      </c>
    </row>
    <row r="107" spans="3:8" x14ac:dyDescent="0.35">
      <c r="C107" s="30" t="s">
        <v>830</v>
      </c>
      <c r="D107" s="30">
        <v>25</v>
      </c>
      <c r="E107" s="30" t="s">
        <v>1551</v>
      </c>
      <c r="F107" s="30" t="str">
        <f t="shared" si="1"/>
        <v>2508406</v>
      </c>
      <c r="G107" s="30" t="s">
        <v>418</v>
      </c>
      <c r="H107" s="31">
        <v>3162</v>
      </c>
    </row>
    <row r="108" spans="3:8" x14ac:dyDescent="0.35">
      <c r="C108" s="30" t="s">
        <v>830</v>
      </c>
      <c r="D108" s="30">
        <v>25</v>
      </c>
      <c r="E108" s="30" t="s">
        <v>1552</v>
      </c>
      <c r="F108" s="30" t="str">
        <f t="shared" si="1"/>
        <v>2508505</v>
      </c>
      <c r="G108" s="30" t="s">
        <v>1553</v>
      </c>
      <c r="H108" s="31">
        <v>6877</v>
      </c>
    </row>
    <row r="109" spans="3:8" x14ac:dyDescent="0.35">
      <c r="C109" s="30" t="s">
        <v>830</v>
      </c>
      <c r="D109" s="30">
        <v>25</v>
      </c>
      <c r="E109" s="30" t="s">
        <v>1554</v>
      </c>
      <c r="F109" s="30" t="str">
        <f t="shared" si="1"/>
        <v>2508554</v>
      </c>
      <c r="G109" s="30" t="s">
        <v>1153</v>
      </c>
      <c r="H109" s="31">
        <v>4797</v>
      </c>
    </row>
    <row r="110" spans="3:8" x14ac:dyDescent="0.35">
      <c r="C110" s="30" t="s">
        <v>830</v>
      </c>
      <c r="D110" s="30">
        <v>25</v>
      </c>
      <c r="E110" s="30" t="s">
        <v>1555</v>
      </c>
      <c r="F110" s="30" t="str">
        <f t="shared" si="1"/>
        <v>2508604</v>
      </c>
      <c r="G110" s="30" t="s">
        <v>423</v>
      </c>
      <c r="H110" s="31">
        <v>12560</v>
      </c>
    </row>
    <row r="111" spans="3:8" x14ac:dyDescent="0.35">
      <c r="C111" s="30" t="s">
        <v>830</v>
      </c>
      <c r="D111" s="30">
        <v>25</v>
      </c>
      <c r="E111" s="30" t="s">
        <v>1556</v>
      </c>
      <c r="F111" s="30" t="str">
        <f t="shared" si="1"/>
        <v>2508703</v>
      </c>
      <c r="G111" s="30" t="s">
        <v>1557</v>
      </c>
      <c r="H111" s="31">
        <v>3583</v>
      </c>
    </row>
    <row r="112" spans="3:8" x14ac:dyDescent="0.35">
      <c r="C112" s="30" t="s">
        <v>830</v>
      </c>
      <c r="D112" s="30">
        <v>25</v>
      </c>
      <c r="E112" s="30" t="s">
        <v>1558</v>
      </c>
      <c r="F112" s="30" t="str">
        <f t="shared" si="1"/>
        <v>2508802</v>
      </c>
      <c r="G112" s="30" t="s">
        <v>427</v>
      </c>
      <c r="H112" s="31">
        <v>6046</v>
      </c>
    </row>
    <row r="113" spans="3:8" x14ac:dyDescent="0.35">
      <c r="C113" s="30" t="s">
        <v>830</v>
      </c>
      <c r="D113" s="30">
        <v>25</v>
      </c>
      <c r="E113" s="30" t="s">
        <v>1559</v>
      </c>
      <c r="F113" s="30" t="str">
        <f t="shared" si="1"/>
        <v>2508901</v>
      </c>
      <c r="G113" s="30" t="s">
        <v>431</v>
      </c>
      <c r="H113" s="31">
        <v>44599</v>
      </c>
    </row>
    <row r="114" spans="3:8" x14ac:dyDescent="0.35">
      <c r="C114" s="30" t="s">
        <v>830</v>
      </c>
      <c r="D114" s="30">
        <v>25</v>
      </c>
      <c r="E114" s="30" t="s">
        <v>1560</v>
      </c>
      <c r="F114" s="30" t="str">
        <f t="shared" si="1"/>
        <v>2509008</v>
      </c>
      <c r="G114" s="30" t="s">
        <v>1162</v>
      </c>
      <c r="H114" s="31">
        <v>10434</v>
      </c>
    </row>
    <row r="115" spans="3:8" x14ac:dyDescent="0.35">
      <c r="C115" s="30" t="s">
        <v>830</v>
      </c>
      <c r="D115" s="30">
        <v>25</v>
      </c>
      <c r="E115" s="30" t="s">
        <v>1561</v>
      </c>
      <c r="F115" s="30" t="str">
        <f t="shared" si="1"/>
        <v>2509057</v>
      </c>
      <c r="G115" s="30" t="s">
        <v>443</v>
      </c>
      <c r="H115" s="31">
        <v>8999</v>
      </c>
    </row>
    <row r="116" spans="3:8" x14ac:dyDescent="0.35">
      <c r="C116" s="30" t="s">
        <v>830</v>
      </c>
      <c r="D116" s="30">
        <v>25</v>
      </c>
      <c r="E116" s="30" t="s">
        <v>1562</v>
      </c>
      <c r="F116" s="30" t="str">
        <f t="shared" si="1"/>
        <v>2509107</v>
      </c>
      <c r="G116" s="30" t="s">
        <v>1166</v>
      </c>
      <c r="H116" s="31">
        <v>21512</v>
      </c>
    </row>
    <row r="117" spans="3:8" x14ac:dyDescent="0.35">
      <c r="C117" s="30" t="s">
        <v>830</v>
      </c>
      <c r="D117" s="30">
        <v>25</v>
      </c>
      <c r="E117" s="30" t="s">
        <v>1563</v>
      </c>
      <c r="F117" s="30" t="str">
        <f t="shared" si="1"/>
        <v>2509156</v>
      </c>
      <c r="G117" s="30" t="s">
        <v>1169</v>
      </c>
      <c r="H117" s="31">
        <v>6705</v>
      </c>
    </row>
    <row r="118" spans="3:8" x14ac:dyDescent="0.35">
      <c r="C118" s="30" t="s">
        <v>830</v>
      </c>
      <c r="D118" s="30">
        <v>25</v>
      </c>
      <c r="E118" s="30" t="s">
        <v>1564</v>
      </c>
      <c r="F118" s="30" t="str">
        <f t="shared" si="1"/>
        <v>2509206</v>
      </c>
      <c r="G118" s="30" t="s">
        <v>460</v>
      </c>
      <c r="H118" s="31">
        <v>14139</v>
      </c>
    </row>
    <row r="119" spans="3:8" x14ac:dyDescent="0.35">
      <c r="C119" s="30" t="s">
        <v>830</v>
      </c>
      <c r="D119" s="30">
        <v>25</v>
      </c>
      <c r="E119" s="30" t="s">
        <v>1565</v>
      </c>
      <c r="F119" s="30" t="str">
        <f t="shared" si="1"/>
        <v>2509305</v>
      </c>
      <c r="G119" s="30" t="s">
        <v>1174</v>
      </c>
      <c r="H119" s="31">
        <v>8244</v>
      </c>
    </row>
    <row r="120" spans="3:8" x14ac:dyDescent="0.35">
      <c r="C120" s="30" t="s">
        <v>830</v>
      </c>
      <c r="D120" s="30">
        <v>25</v>
      </c>
      <c r="E120" s="30" t="s">
        <v>1566</v>
      </c>
      <c r="F120" s="30" t="str">
        <f t="shared" si="1"/>
        <v>2509339</v>
      </c>
      <c r="G120" s="30" t="s">
        <v>468</v>
      </c>
      <c r="H120" s="31">
        <v>4571</v>
      </c>
    </row>
    <row r="121" spans="3:8" x14ac:dyDescent="0.35">
      <c r="C121" s="30" t="s">
        <v>830</v>
      </c>
      <c r="D121" s="30">
        <v>25</v>
      </c>
      <c r="E121" s="30" t="s">
        <v>1567</v>
      </c>
      <c r="F121" s="30" t="str">
        <f t="shared" si="1"/>
        <v>2509370</v>
      </c>
      <c r="G121" s="30" t="s">
        <v>1178</v>
      </c>
      <c r="H121" s="31">
        <v>2543</v>
      </c>
    </row>
    <row r="122" spans="3:8" x14ac:dyDescent="0.35">
      <c r="C122" s="30" t="s">
        <v>830</v>
      </c>
      <c r="D122" s="30">
        <v>25</v>
      </c>
      <c r="E122" s="30" t="s">
        <v>1568</v>
      </c>
      <c r="F122" s="30" t="str">
        <f t="shared" si="1"/>
        <v>2509396</v>
      </c>
      <c r="G122" s="30" t="s">
        <v>1180</v>
      </c>
      <c r="H122" s="31">
        <v>6433</v>
      </c>
    </row>
    <row r="123" spans="3:8" x14ac:dyDescent="0.35">
      <c r="C123" s="30" t="s">
        <v>830</v>
      </c>
      <c r="D123" s="30">
        <v>25</v>
      </c>
      <c r="E123" s="30" t="s">
        <v>1569</v>
      </c>
      <c r="F123" s="30" t="str">
        <f t="shared" si="1"/>
        <v>2509404</v>
      </c>
      <c r="G123" s="30" t="s">
        <v>472</v>
      </c>
      <c r="H123" s="31">
        <v>13899</v>
      </c>
    </row>
    <row r="124" spans="3:8" x14ac:dyDescent="0.35">
      <c r="C124" s="30" t="s">
        <v>830</v>
      </c>
      <c r="D124" s="30">
        <v>25</v>
      </c>
      <c r="E124" s="30" t="s">
        <v>1570</v>
      </c>
      <c r="F124" s="30" t="str">
        <f t="shared" si="1"/>
        <v>2509503</v>
      </c>
      <c r="G124" s="30" t="s">
        <v>1182</v>
      </c>
      <c r="H124" s="31">
        <v>5812</v>
      </c>
    </row>
    <row r="125" spans="3:8" x14ac:dyDescent="0.35">
      <c r="C125" s="30" t="s">
        <v>830</v>
      </c>
      <c r="D125" s="30">
        <v>25</v>
      </c>
      <c r="E125" s="30" t="s">
        <v>1571</v>
      </c>
      <c r="F125" s="30" t="str">
        <f t="shared" si="1"/>
        <v>2509602</v>
      </c>
      <c r="G125" s="30" t="s">
        <v>1184</v>
      </c>
      <c r="H125" s="31">
        <v>4338</v>
      </c>
    </row>
    <row r="126" spans="3:8" x14ac:dyDescent="0.35">
      <c r="C126" s="30" t="s">
        <v>830</v>
      </c>
      <c r="D126" s="30">
        <v>25</v>
      </c>
      <c r="E126" s="30" t="s">
        <v>1572</v>
      </c>
      <c r="F126" s="30" t="str">
        <f t="shared" si="1"/>
        <v>2509701</v>
      </c>
      <c r="G126" s="30" t="s">
        <v>71</v>
      </c>
      <c r="H126" s="31">
        <v>32277</v>
      </c>
    </row>
    <row r="127" spans="3:8" x14ac:dyDescent="0.35">
      <c r="C127" s="30" t="s">
        <v>830</v>
      </c>
      <c r="D127" s="30">
        <v>25</v>
      </c>
      <c r="E127" s="30" t="s">
        <v>1573</v>
      </c>
      <c r="F127" s="30" t="str">
        <f t="shared" si="1"/>
        <v>2509800</v>
      </c>
      <c r="G127" s="30" t="s">
        <v>1194</v>
      </c>
      <c r="H127" s="31">
        <v>8791</v>
      </c>
    </row>
    <row r="128" spans="3:8" x14ac:dyDescent="0.35">
      <c r="C128" s="30" t="s">
        <v>830</v>
      </c>
      <c r="D128" s="30">
        <v>25</v>
      </c>
      <c r="E128" s="30" t="s">
        <v>1574</v>
      </c>
      <c r="F128" s="30" t="str">
        <f t="shared" si="1"/>
        <v>2509909</v>
      </c>
      <c r="G128" s="30" t="s">
        <v>1196</v>
      </c>
      <c r="H128" s="31">
        <v>8945</v>
      </c>
    </row>
    <row r="129" spans="3:8" x14ac:dyDescent="0.35">
      <c r="C129" s="30" t="s">
        <v>830</v>
      </c>
      <c r="D129" s="30">
        <v>25</v>
      </c>
      <c r="E129" s="30" t="s">
        <v>1575</v>
      </c>
      <c r="F129" s="30" t="str">
        <f t="shared" si="1"/>
        <v>2510006</v>
      </c>
      <c r="G129" s="30" t="s">
        <v>1576</v>
      </c>
      <c r="H129" s="31">
        <v>7203</v>
      </c>
    </row>
    <row r="130" spans="3:8" x14ac:dyDescent="0.35">
      <c r="C130" s="30" t="s">
        <v>830</v>
      </c>
      <c r="D130" s="30">
        <v>25</v>
      </c>
      <c r="E130" s="30" t="s">
        <v>1577</v>
      </c>
      <c r="F130" s="30" t="str">
        <f t="shared" si="1"/>
        <v>2510105</v>
      </c>
      <c r="G130" s="30" t="s">
        <v>480</v>
      </c>
      <c r="H130" s="31">
        <v>9724</v>
      </c>
    </row>
    <row r="131" spans="3:8" x14ac:dyDescent="0.35">
      <c r="C131" s="30" t="s">
        <v>830</v>
      </c>
      <c r="D131" s="30">
        <v>25</v>
      </c>
      <c r="E131" s="30" t="s">
        <v>1578</v>
      </c>
      <c r="F131" s="30" t="str">
        <f t="shared" si="1"/>
        <v>2510204</v>
      </c>
      <c r="G131" s="30" t="s">
        <v>1200</v>
      </c>
      <c r="H131" s="31">
        <v>5787</v>
      </c>
    </row>
    <row r="132" spans="3:8" x14ac:dyDescent="0.35">
      <c r="C132" s="30" t="s">
        <v>830</v>
      </c>
      <c r="D132" s="30">
        <v>25</v>
      </c>
      <c r="E132" s="30" t="s">
        <v>1579</v>
      </c>
      <c r="F132" s="30" t="str">
        <f t="shared" ref="F132:F195" si="2">D132&amp;E132</f>
        <v>2510303</v>
      </c>
      <c r="G132" s="30" t="s">
        <v>485</v>
      </c>
      <c r="H132" s="31">
        <v>4259</v>
      </c>
    </row>
    <row r="133" spans="3:8" x14ac:dyDescent="0.35">
      <c r="C133" s="30" t="s">
        <v>830</v>
      </c>
      <c r="D133" s="30">
        <v>25</v>
      </c>
      <c r="E133" s="30" t="s">
        <v>1580</v>
      </c>
      <c r="F133" s="30" t="str">
        <f t="shared" si="2"/>
        <v>2510402</v>
      </c>
      <c r="G133" s="30" t="s">
        <v>1581</v>
      </c>
      <c r="H133" s="31">
        <v>6060</v>
      </c>
    </row>
    <row r="134" spans="3:8" x14ac:dyDescent="0.35">
      <c r="C134" s="30" t="s">
        <v>830</v>
      </c>
      <c r="D134" s="30">
        <v>25</v>
      </c>
      <c r="E134" s="30" t="s">
        <v>1582</v>
      </c>
      <c r="F134" s="30" t="str">
        <f t="shared" si="2"/>
        <v>2510501</v>
      </c>
      <c r="G134" s="30" t="s">
        <v>1205</v>
      </c>
      <c r="H134" s="31">
        <v>3580</v>
      </c>
    </row>
    <row r="135" spans="3:8" x14ac:dyDescent="0.35">
      <c r="C135" s="30" t="s">
        <v>830</v>
      </c>
      <c r="D135" s="30">
        <v>25</v>
      </c>
      <c r="E135" s="30" t="s">
        <v>1583</v>
      </c>
      <c r="F135" s="30" t="str">
        <f t="shared" si="2"/>
        <v>2510600</v>
      </c>
      <c r="G135" s="30" t="s">
        <v>1207</v>
      </c>
      <c r="H135" s="31">
        <v>2918</v>
      </c>
    </row>
    <row r="136" spans="3:8" x14ac:dyDescent="0.35">
      <c r="C136" s="30" t="s">
        <v>830</v>
      </c>
      <c r="D136" s="30">
        <v>25</v>
      </c>
      <c r="E136" s="30" t="s">
        <v>1584</v>
      </c>
      <c r="F136" s="30" t="str">
        <f t="shared" si="2"/>
        <v>2510659</v>
      </c>
      <c r="G136" s="30" t="s">
        <v>1585</v>
      </c>
      <c r="H136" s="31">
        <v>1720</v>
      </c>
    </row>
    <row r="137" spans="3:8" x14ac:dyDescent="0.35">
      <c r="C137" s="30" t="s">
        <v>830</v>
      </c>
      <c r="D137" s="30">
        <v>25</v>
      </c>
      <c r="E137" s="30" t="s">
        <v>1586</v>
      </c>
      <c r="F137" s="30" t="str">
        <f t="shared" si="2"/>
        <v>2510709</v>
      </c>
      <c r="G137" s="30" t="s">
        <v>1211</v>
      </c>
      <c r="H137" s="31">
        <v>2463</v>
      </c>
    </row>
    <row r="138" spans="3:8" x14ac:dyDescent="0.35">
      <c r="C138" s="30" t="s">
        <v>830</v>
      </c>
      <c r="D138" s="30">
        <v>25</v>
      </c>
      <c r="E138" s="30" t="s">
        <v>1587</v>
      </c>
      <c r="F138" s="30" t="str">
        <f t="shared" si="2"/>
        <v>2510808</v>
      </c>
      <c r="G138" s="30" t="s">
        <v>490</v>
      </c>
      <c r="H138" s="31">
        <v>103165</v>
      </c>
    </row>
    <row r="139" spans="3:8" x14ac:dyDescent="0.35">
      <c r="C139" s="30" t="s">
        <v>830</v>
      </c>
      <c r="D139" s="30">
        <v>25</v>
      </c>
      <c r="E139" s="30" t="s">
        <v>1588</v>
      </c>
      <c r="F139" s="30" t="str">
        <f t="shared" si="2"/>
        <v>2510907</v>
      </c>
      <c r="G139" s="30" t="s">
        <v>1229</v>
      </c>
      <c r="H139" s="31">
        <v>11834</v>
      </c>
    </row>
    <row r="140" spans="3:8" x14ac:dyDescent="0.35">
      <c r="C140" s="30" t="s">
        <v>830</v>
      </c>
      <c r="D140" s="30">
        <v>25</v>
      </c>
      <c r="E140" s="30" t="s">
        <v>1589</v>
      </c>
      <c r="F140" s="30" t="str">
        <f t="shared" si="2"/>
        <v>2511004</v>
      </c>
      <c r="G140" s="30" t="s">
        <v>1231</v>
      </c>
      <c r="H140" s="31">
        <v>3739</v>
      </c>
    </row>
    <row r="141" spans="3:8" x14ac:dyDescent="0.35">
      <c r="C141" s="30" t="s">
        <v>830</v>
      </c>
      <c r="D141" s="30">
        <v>25</v>
      </c>
      <c r="E141" s="30" t="s">
        <v>1590</v>
      </c>
      <c r="F141" s="30" t="str">
        <f t="shared" si="2"/>
        <v>2511103</v>
      </c>
      <c r="G141" s="30" t="s">
        <v>503</v>
      </c>
      <c r="H141" s="31">
        <v>6859</v>
      </c>
    </row>
    <row r="142" spans="3:8" x14ac:dyDescent="0.35">
      <c r="C142" s="30" t="s">
        <v>830</v>
      </c>
      <c r="D142" s="30">
        <v>25</v>
      </c>
      <c r="E142" s="30" t="s">
        <v>1591</v>
      </c>
      <c r="F142" s="30" t="str">
        <f t="shared" si="2"/>
        <v>2511202</v>
      </c>
      <c r="G142" s="30" t="s">
        <v>1235</v>
      </c>
      <c r="H142" s="31">
        <v>29662</v>
      </c>
    </row>
    <row r="143" spans="3:8" x14ac:dyDescent="0.35">
      <c r="C143" s="30" t="s">
        <v>830</v>
      </c>
      <c r="D143" s="30">
        <v>25</v>
      </c>
      <c r="E143" s="30" t="s">
        <v>1592</v>
      </c>
      <c r="F143" s="30" t="str">
        <f t="shared" si="2"/>
        <v>2511301</v>
      </c>
      <c r="G143" s="30" t="s">
        <v>1238</v>
      </c>
      <c r="H143" s="31">
        <v>16441</v>
      </c>
    </row>
    <row r="144" spans="3:8" x14ac:dyDescent="0.35">
      <c r="C144" s="30" t="s">
        <v>830</v>
      </c>
      <c r="D144" s="30">
        <v>25</v>
      </c>
      <c r="E144" s="30" t="s">
        <v>1593</v>
      </c>
      <c r="F144" s="30" t="str">
        <f t="shared" si="2"/>
        <v>2511400</v>
      </c>
      <c r="G144" s="30" t="s">
        <v>689</v>
      </c>
      <c r="H144" s="31">
        <v>18333</v>
      </c>
    </row>
    <row r="145" spans="3:8" x14ac:dyDescent="0.35">
      <c r="C145" s="30" t="s">
        <v>830</v>
      </c>
      <c r="D145" s="30">
        <v>25</v>
      </c>
      <c r="E145" s="30" t="s">
        <v>1594</v>
      </c>
      <c r="F145" s="30" t="str">
        <f t="shared" si="2"/>
        <v>2511509</v>
      </c>
      <c r="G145" s="30" t="s">
        <v>511</v>
      </c>
      <c r="H145" s="31">
        <v>12311</v>
      </c>
    </row>
    <row r="146" spans="3:8" x14ac:dyDescent="0.35">
      <c r="C146" s="30" t="s">
        <v>830</v>
      </c>
      <c r="D146" s="30">
        <v>25</v>
      </c>
      <c r="E146" s="30" t="s">
        <v>1595</v>
      </c>
      <c r="F146" s="30" t="str">
        <f t="shared" si="2"/>
        <v>2511608</v>
      </c>
      <c r="G146" s="30" t="s">
        <v>1247</v>
      </c>
      <c r="H146" s="31">
        <v>6815</v>
      </c>
    </row>
    <row r="147" spans="3:8" x14ac:dyDescent="0.35">
      <c r="C147" s="30" t="s">
        <v>830</v>
      </c>
      <c r="D147" s="30">
        <v>25</v>
      </c>
      <c r="E147" s="30" t="s">
        <v>1596</v>
      </c>
      <c r="F147" s="30" t="str">
        <f t="shared" si="2"/>
        <v>2511707</v>
      </c>
      <c r="G147" s="30" t="s">
        <v>1597</v>
      </c>
      <c r="H147" s="31">
        <v>5329</v>
      </c>
    </row>
    <row r="148" spans="3:8" x14ac:dyDescent="0.35">
      <c r="C148" s="30" t="s">
        <v>830</v>
      </c>
      <c r="D148" s="30">
        <v>25</v>
      </c>
      <c r="E148" s="30" t="s">
        <v>1598</v>
      </c>
      <c r="F148" s="30" t="str">
        <f t="shared" si="2"/>
        <v>2511806</v>
      </c>
      <c r="G148" s="30" t="s">
        <v>515</v>
      </c>
      <c r="H148" s="31">
        <v>9340</v>
      </c>
    </row>
    <row r="149" spans="3:8" x14ac:dyDescent="0.35">
      <c r="C149" s="30" t="s">
        <v>830</v>
      </c>
      <c r="D149" s="30">
        <v>25</v>
      </c>
      <c r="E149" s="30" t="s">
        <v>1599</v>
      </c>
      <c r="F149" s="30" t="str">
        <f t="shared" si="2"/>
        <v>2511905</v>
      </c>
      <c r="G149" s="30" t="s">
        <v>1250</v>
      </c>
      <c r="H149" s="31">
        <v>16751</v>
      </c>
    </row>
    <row r="150" spans="3:8" x14ac:dyDescent="0.35">
      <c r="C150" s="30" t="s">
        <v>830</v>
      </c>
      <c r="D150" s="30">
        <v>25</v>
      </c>
      <c r="E150" s="30" t="s">
        <v>1600</v>
      </c>
      <c r="F150" s="30" t="str">
        <f t="shared" si="2"/>
        <v>2512002</v>
      </c>
      <c r="G150" s="30" t="s">
        <v>520</v>
      </c>
      <c r="H150" s="31">
        <v>17469</v>
      </c>
    </row>
    <row r="151" spans="3:8" x14ac:dyDescent="0.35">
      <c r="C151" s="30" t="s">
        <v>830</v>
      </c>
      <c r="D151" s="30">
        <v>25</v>
      </c>
      <c r="E151" s="30" t="s">
        <v>1601</v>
      </c>
      <c r="F151" s="30" t="str">
        <f t="shared" si="2"/>
        <v>2512036</v>
      </c>
      <c r="G151" s="30" t="s">
        <v>1257</v>
      </c>
      <c r="H151" s="31">
        <v>3830</v>
      </c>
    </row>
    <row r="152" spans="3:8" x14ac:dyDescent="0.35">
      <c r="C152" s="30" t="s">
        <v>830</v>
      </c>
      <c r="D152" s="30">
        <v>25</v>
      </c>
      <c r="E152" s="30" t="s">
        <v>1602</v>
      </c>
      <c r="F152" s="30" t="str">
        <f t="shared" si="2"/>
        <v>2512077</v>
      </c>
      <c r="G152" s="30" t="s">
        <v>1260</v>
      </c>
      <c r="H152" s="31">
        <v>4006</v>
      </c>
    </row>
    <row r="153" spans="3:8" x14ac:dyDescent="0.35">
      <c r="C153" s="30" t="s">
        <v>830</v>
      </c>
      <c r="D153" s="30">
        <v>25</v>
      </c>
      <c r="E153" s="30" t="s">
        <v>1603</v>
      </c>
      <c r="F153" s="30" t="str">
        <f t="shared" si="2"/>
        <v>2512101</v>
      </c>
      <c r="G153" s="30" t="s">
        <v>1262</v>
      </c>
      <c r="H153" s="31">
        <v>32473</v>
      </c>
    </row>
    <row r="154" spans="3:8" x14ac:dyDescent="0.35">
      <c r="C154" s="30" t="s">
        <v>830</v>
      </c>
      <c r="D154" s="30">
        <v>25</v>
      </c>
      <c r="E154" s="30" t="s">
        <v>1604</v>
      </c>
      <c r="F154" s="30" t="str">
        <f t="shared" si="2"/>
        <v>2512200</v>
      </c>
      <c r="G154" s="30" t="s">
        <v>1267</v>
      </c>
      <c r="H154" s="31">
        <v>3915</v>
      </c>
    </row>
    <row r="155" spans="3:8" x14ac:dyDescent="0.35">
      <c r="C155" s="30" t="s">
        <v>830</v>
      </c>
      <c r="D155" s="30">
        <v>25</v>
      </c>
      <c r="E155" s="30" t="s">
        <v>1605</v>
      </c>
      <c r="F155" s="30" t="str">
        <f t="shared" si="2"/>
        <v>2512309</v>
      </c>
      <c r="G155" s="30" t="s">
        <v>1269</v>
      </c>
      <c r="H155" s="31">
        <v>21114</v>
      </c>
    </row>
    <row r="156" spans="3:8" x14ac:dyDescent="0.35">
      <c r="C156" s="30" t="s">
        <v>830</v>
      </c>
      <c r="D156" s="30">
        <v>25</v>
      </c>
      <c r="E156" s="30" t="s">
        <v>1606</v>
      </c>
      <c r="F156" s="30" t="str">
        <f t="shared" si="2"/>
        <v>2512408</v>
      </c>
      <c r="G156" s="30" t="s">
        <v>1273</v>
      </c>
      <c r="H156" s="31">
        <v>14277</v>
      </c>
    </row>
    <row r="157" spans="3:8" x14ac:dyDescent="0.35">
      <c r="C157" s="30" t="s">
        <v>830</v>
      </c>
      <c r="D157" s="30">
        <v>25</v>
      </c>
      <c r="E157" s="30" t="s">
        <v>1607</v>
      </c>
      <c r="F157" s="30" t="str">
        <f t="shared" si="2"/>
        <v>2512507</v>
      </c>
      <c r="G157" s="30" t="s">
        <v>524</v>
      </c>
      <c r="H157" s="31">
        <v>47658</v>
      </c>
    </row>
    <row r="158" spans="3:8" x14ac:dyDescent="0.35">
      <c r="C158" s="30" t="s">
        <v>830</v>
      </c>
      <c r="D158" s="30">
        <v>25</v>
      </c>
      <c r="E158" s="30" t="s">
        <v>1608</v>
      </c>
      <c r="F158" s="30" t="str">
        <f t="shared" si="2"/>
        <v>2512606</v>
      </c>
      <c r="G158" s="30" t="s">
        <v>1609</v>
      </c>
      <c r="H158" s="31">
        <v>1743</v>
      </c>
    </row>
    <row r="159" spans="3:8" x14ac:dyDescent="0.35">
      <c r="C159" s="30" t="s">
        <v>830</v>
      </c>
      <c r="D159" s="30">
        <v>25</v>
      </c>
      <c r="E159" s="30" t="s">
        <v>1610</v>
      </c>
      <c r="F159" s="30" t="str">
        <f t="shared" si="2"/>
        <v>2512705</v>
      </c>
      <c r="G159" s="30" t="s">
        <v>530</v>
      </c>
      <c r="H159" s="31">
        <v>17885</v>
      </c>
    </row>
    <row r="160" spans="3:8" x14ac:dyDescent="0.35">
      <c r="C160" s="30" t="s">
        <v>830</v>
      </c>
      <c r="D160" s="30">
        <v>25</v>
      </c>
      <c r="E160" s="30" t="s">
        <v>1611</v>
      </c>
      <c r="F160" s="30" t="str">
        <f t="shared" si="2"/>
        <v>2512721</v>
      </c>
      <c r="G160" s="30" t="s">
        <v>1283</v>
      </c>
      <c r="H160" s="31">
        <v>5766</v>
      </c>
    </row>
    <row r="161" spans="3:8" x14ac:dyDescent="0.35">
      <c r="C161" s="30" t="s">
        <v>830</v>
      </c>
      <c r="D161" s="30">
        <v>25</v>
      </c>
      <c r="E161" s="30" t="s">
        <v>1612</v>
      </c>
      <c r="F161" s="30" t="str">
        <f t="shared" si="2"/>
        <v>2512747</v>
      </c>
      <c r="G161" s="30" t="s">
        <v>1613</v>
      </c>
      <c r="H161" s="31">
        <v>2927</v>
      </c>
    </row>
    <row r="162" spans="3:8" x14ac:dyDescent="0.35">
      <c r="C162" s="30" t="s">
        <v>830</v>
      </c>
      <c r="D162" s="30">
        <v>25</v>
      </c>
      <c r="E162" s="30" t="s">
        <v>1614</v>
      </c>
      <c r="F162" s="30" t="str">
        <f t="shared" si="2"/>
        <v>2512754</v>
      </c>
      <c r="G162" s="30" t="s">
        <v>1285</v>
      </c>
      <c r="H162" s="31">
        <v>4690</v>
      </c>
    </row>
    <row r="163" spans="3:8" x14ac:dyDescent="0.35">
      <c r="C163" s="30" t="s">
        <v>830</v>
      </c>
      <c r="D163" s="30">
        <v>25</v>
      </c>
      <c r="E163" s="30" t="s">
        <v>1615</v>
      </c>
      <c r="F163" s="30" t="str">
        <f t="shared" si="2"/>
        <v>2512762</v>
      </c>
      <c r="G163" s="30" t="s">
        <v>1616</v>
      </c>
      <c r="H163" s="31">
        <v>4738</v>
      </c>
    </row>
    <row r="164" spans="3:8" x14ac:dyDescent="0.35">
      <c r="C164" s="30" t="s">
        <v>830</v>
      </c>
      <c r="D164" s="30">
        <v>25</v>
      </c>
      <c r="E164" s="30" t="s">
        <v>1617</v>
      </c>
      <c r="F164" s="30" t="str">
        <f t="shared" si="2"/>
        <v>2512788</v>
      </c>
      <c r="G164" s="30" t="s">
        <v>1287</v>
      </c>
      <c r="H164" s="31">
        <v>1955</v>
      </c>
    </row>
    <row r="165" spans="3:8" x14ac:dyDescent="0.35">
      <c r="C165" s="30" t="s">
        <v>830</v>
      </c>
      <c r="D165" s="30">
        <v>25</v>
      </c>
      <c r="E165" s="30" t="s">
        <v>1618</v>
      </c>
      <c r="F165" s="30" t="str">
        <f t="shared" si="2"/>
        <v>2512804</v>
      </c>
      <c r="G165" s="30" t="s">
        <v>1289</v>
      </c>
      <c r="H165" s="31">
        <v>8493</v>
      </c>
    </row>
    <row r="166" spans="3:8" x14ac:dyDescent="0.35">
      <c r="C166" s="30" t="s">
        <v>830</v>
      </c>
      <c r="D166" s="30">
        <v>25</v>
      </c>
      <c r="E166" s="30" t="s">
        <v>1619</v>
      </c>
      <c r="F166" s="30" t="str">
        <f t="shared" si="2"/>
        <v>2512903</v>
      </c>
      <c r="G166" s="30" t="s">
        <v>535</v>
      </c>
      <c r="H166" s="31">
        <v>24581</v>
      </c>
    </row>
    <row r="167" spans="3:8" x14ac:dyDescent="0.35">
      <c r="C167" s="30" t="s">
        <v>830</v>
      </c>
      <c r="D167" s="30">
        <v>25</v>
      </c>
      <c r="E167" s="30" t="s">
        <v>1620</v>
      </c>
      <c r="F167" s="30" t="str">
        <f t="shared" si="2"/>
        <v>2513000</v>
      </c>
      <c r="G167" s="30" t="s">
        <v>1294</v>
      </c>
      <c r="H167" s="31">
        <v>3355</v>
      </c>
    </row>
    <row r="168" spans="3:8" x14ac:dyDescent="0.35">
      <c r="C168" s="30" t="s">
        <v>830</v>
      </c>
      <c r="D168" s="30">
        <v>25</v>
      </c>
      <c r="E168" s="30" t="s">
        <v>1621</v>
      </c>
      <c r="F168" s="30" t="str">
        <f t="shared" si="2"/>
        <v>2513109</v>
      </c>
      <c r="G168" s="30" t="s">
        <v>1296</v>
      </c>
      <c r="H168" s="31">
        <v>11505</v>
      </c>
    </row>
    <row r="169" spans="3:8" x14ac:dyDescent="0.35">
      <c r="C169" s="30" t="s">
        <v>830</v>
      </c>
      <c r="D169" s="30">
        <v>25</v>
      </c>
      <c r="E169" s="30" t="s">
        <v>1622</v>
      </c>
      <c r="F169" s="30" t="str">
        <f t="shared" si="2"/>
        <v>2513158</v>
      </c>
      <c r="G169" s="30" t="s">
        <v>1298</v>
      </c>
      <c r="H169" s="31">
        <v>7670</v>
      </c>
    </row>
    <row r="170" spans="3:8" x14ac:dyDescent="0.35">
      <c r="C170" s="30" t="s">
        <v>830</v>
      </c>
      <c r="D170" s="30">
        <v>25</v>
      </c>
      <c r="E170" s="30" t="s">
        <v>1623</v>
      </c>
      <c r="F170" s="30" t="str">
        <f t="shared" si="2"/>
        <v>2513208</v>
      </c>
      <c r="G170" s="30" t="s">
        <v>1300</v>
      </c>
      <c r="H170" s="31">
        <v>5947</v>
      </c>
    </row>
    <row r="171" spans="3:8" x14ac:dyDescent="0.35">
      <c r="C171" s="30" t="s">
        <v>830</v>
      </c>
      <c r="D171" s="30">
        <v>25</v>
      </c>
      <c r="E171" s="30" t="s">
        <v>1624</v>
      </c>
      <c r="F171" s="30" t="str">
        <f t="shared" si="2"/>
        <v>2513307</v>
      </c>
      <c r="G171" s="30" t="s">
        <v>546</v>
      </c>
      <c r="H171" s="31">
        <v>5865</v>
      </c>
    </row>
    <row r="172" spans="3:8" x14ac:dyDescent="0.35">
      <c r="C172" s="30" t="s">
        <v>830</v>
      </c>
      <c r="D172" s="30">
        <v>25</v>
      </c>
      <c r="E172" s="30" t="s">
        <v>1625</v>
      </c>
      <c r="F172" s="30" t="str">
        <f t="shared" si="2"/>
        <v>2513356</v>
      </c>
      <c r="G172" s="30" t="s">
        <v>1303</v>
      </c>
      <c r="H172" s="31">
        <v>3227</v>
      </c>
    </row>
    <row r="173" spans="3:8" x14ac:dyDescent="0.35">
      <c r="C173" s="30" t="s">
        <v>830</v>
      </c>
      <c r="D173" s="30">
        <v>25</v>
      </c>
      <c r="E173" s="30" t="s">
        <v>1626</v>
      </c>
      <c r="F173" s="30" t="str">
        <f t="shared" si="2"/>
        <v>2513406</v>
      </c>
      <c r="G173" s="30" t="s">
        <v>550</v>
      </c>
      <c r="H173" s="31">
        <v>14959</v>
      </c>
    </row>
    <row r="174" spans="3:8" x14ac:dyDescent="0.35">
      <c r="C174" s="30" t="s">
        <v>830</v>
      </c>
      <c r="D174" s="30">
        <v>25</v>
      </c>
      <c r="E174" s="30" t="s">
        <v>1627</v>
      </c>
      <c r="F174" s="30" t="str">
        <f t="shared" si="2"/>
        <v>2513505</v>
      </c>
      <c r="G174" s="30" t="s">
        <v>1308</v>
      </c>
      <c r="H174" s="31">
        <v>5010</v>
      </c>
    </row>
    <row r="175" spans="3:8" x14ac:dyDescent="0.35">
      <c r="C175" s="30" t="s">
        <v>830</v>
      </c>
      <c r="D175" s="30">
        <v>25</v>
      </c>
      <c r="E175" s="30" t="s">
        <v>1628</v>
      </c>
      <c r="F175" s="30" t="str">
        <f t="shared" si="2"/>
        <v>2513604</v>
      </c>
      <c r="G175" s="30" t="s">
        <v>1310</v>
      </c>
      <c r="H175" s="31">
        <v>6569</v>
      </c>
    </row>
    <row r="176" spans="3:8" x14ac:dyDescent="0.35">
      <c r="C176" s="30" t="s">
        <v>830</v>
      </c>
      <c r="D176" s="30">
        <v>25</v>
      </c>
      <c r="E176" s="30" t="s">
        <v>1629</v>
      </c>
      <c r="F176" s="30" t="str">
        <f t="shared" si="2"/>
        <v>2513653</v>
      </c>
      <c r="G176" s="30" t="s">
        <v>405</v>
      </c>
      <c r="H176" s="31">
        <v>2539</v>
      </c>
    </row>
    <row r="177" spans="3:8" x14ac:dyDescent="0.35">
      <c r="C177" s="30" t="s">
        <v>830</v>
      </c>
      <c r="D177" s="30">
        <v>25</v>
      </c>
      <c r="E177" s="30" t="s">
        <v>1630</v>
      </c>
      <c r="F177" s="30" t="str">
        <f t="shared" si="2"/>
        <v>2513703</v>
      </c>
      <c r="G177" s="30" t="s">
        <v>554</v>
      </c>
      <c r="H177" s="31">
        <v>149910</v>
      </c>
    </row>
    <row r="178" spans="3:8" x14ac:dyDescent="0.35">
      <c r="C178" s="30" t="s">
        <v>830</v>
      </c>
      <c r="D178" s="30">
        <v>25</v>
      </c>
      <c r="E178" s="30" t="s">
        <v>1631</v>
      </c>
      <c r="F178" s="30" t="str">
        <f t="shared" si="2"/>
        <v>2513802</v>
      </c>
      <c r="G178" s="30" t="s">
        <v>558</v>
      </c>
      <c r="H178" s="31">
        <v>4402</v>
      </c>
    </row>
    <row r="179" spans="3:8" x14ac:dyDescent="0.35">
      <c r="C179" s="30" t="s">
        <v>830</v>
      </c>
      <c r="D179" s="30">
        <v>25</v>
      </c>
      <c r="E179" s="30" t="s">
        <v>1632</v>
      </c>
      <c r="F179" s="30" t="str">
        <f t="shared" si="2"/>
        <v>2513851</v>
      </c>
      <c r="G179" s="30" t="s">
        <v>1633</v>
      </c>
      <c r="H179" s="31">
        <v>2622</v>
      </c>
    </row>
    <row r="180" spans="3:8" x14ac:dyDescent="0.35">
      <c r="C180" s="30" t="s">
        <v>830</v>
      </c>
      <c r="D180" s="30">
        <v>25</v>
      </c>
      <c r="E180" s="30" t="s">
        <v>1634</v>
      </c>
      <c r="F180" s="30" t="str">
        <f t="shared" si="2"/>
        <v>2513901</v>
      </c>
      <c r="G180" s="30" t="s">
        <v>567</v>
      </c>
      <c r="H180" s="31">
        <v>32235</v>
      </c>
    </row>
    <row r="181" spans="3:8" x14ac:dyDescent="0.35">
      <c r="C181" s="30" t="s">
        <v>830</v>
      </c>
      <c r="D181" s="30">
        <v>25</v>
      </c>
      <c r="E181" s="30" t="s">
        <v>1635</v>
      </c>
      <c r="F181" s="30" t="str">
        <f t="shared" si="2"/>
        <v>2513927</v>
      </c>
      <c r="G181" s="30" t="s">
        <v>1321</v>
      </c>
      <c r="H181" s="31">
        <v>4327</v>
      </c>
    </row>
    <row r="182" spans="3:8" x14ac:dyDescent="0.35">
      <c r="C182" s="30" t="s">
        <v>830</v>
      </c>
      <c r="D182" s="30">
        <v>25</v>
      </c>
      <c r="E182" s="30" t="s">
        <v>1636</v>
      </c>
      <c r="F182" s="30" t="str">
        <f t="shared" si="2"/>
        <v>2513943</v>
      </c>
      <c r="G182" s="30" t="s">
        <v>1637</v>
      </c>
      <c r="H182" s="31">
        <v>2585</v>
      </c>
    </row>
    <row r="183" spans="3:8" x14ac:dyDescent="0.35">
      <c r="C183" s="30" t="s">
        <v>830</v>
      </c>
      <c r="D183" s="30">
        <v>25</v>
      </c>
      <c r="E183" s="30" t="s">
        <v>1638</v>
      </c>
      <c r="F183" s="30" t="str">
        <f t="shared" si="2"/>
        <v>2513968</v>
      </c>
      <c r="G183" s="30" t="s">
        <v>1323</v>
      </c>
      <c r="H183" s="31">
        <v>2595</v>
      </c>
    </row>
    <row r="184" spans="3:8" x14ac:dyDescent="0.35">
      <c r="C184" s="30" t="s">
        <v>830</v>
      </c>
      <c r="D184" s="30">
        <v>25</v>
      </c>
      <c r="E184" s="30" t="s">
        <v>1639</v>
      </c>
      <c r="F184" s="30" t="str">
        <f t="shared" si="2"/>
        <v>2513984</v>
      </c>
      <c r="G184" s="30" t="s">
        <v>1640</v>
      </c>
      <c r="H184" s="31">
        <v>3137</v>
      </c>
    </row>
    <row r="185" spans="3:8" x14ac:dyDescent="0.35">
      <c r="C185" s="30" t="s">
        <v>830</v>
      </c>
      <c r="D185" s="30">
        <v>25</v>
      </c>
      <c r="E185" s="30" t="s">
        <v>1641</v>
      </c>
      <c r="F185" s="30" t="str">
        <f t="shared" si="2"/>
        <v>2514008</v>
      </c>
      <c r="G185" s="30" t="s">
        <v>1642</v>
      </c>
      <c r="H185" s="31">
        <v>4226</v>
      </c>
    </row>
    <row r="186" spans="3:8" x14ac:dyDescent="0.35">
      <c r="C186" s="30" t="s">
        <v>830</v>
      </c>
      <c r="D186" s="30">
        <v>25</v>
      </c>
      <c r="E186" s="30" t="s">
        <v>1643</v>
      </c>
      <c r="F186" s="30" t="str">
        <f t="shared" si="2"/>
        <v>2514107</v>
      </c>
      <c r="G186" s="30" t="s">
        <v>1325</v>
      </c>
      <c r="H186" s="31">
        <v>4263</v>
      </c>
    </row>
    <row r="187" spans="3:8" x14ac:dyDescent="0.35">
      <c r="C187" s="30" t="s">
        <v>830</v>
      </c>
      <c r="D187" s="30">
        <v>25</v>
      </c>
      <c r="E187" s="30" t="s">
        <v>1644</v>
      </c>
      <c r="F187" s="30" t="str">
        <f t="shared" si="2"/>
        <v>2514206</v>
      </c>
      <c r="G187" s="30" t="s">
        <v>1327</v>
      </c>
      <c r="H187" s="31">
        <v>7126</v>
      </c>
    </row>
    <row r="188" spans="3:8" x14ac:dyDescent="0.35">
      <c r="C188" s="30" t="s">
        <v>830</v>
      </c>
      <c r="D188" s="30">
        <v>25</v>
      </c>
      <c r="E188" s="30" t="s">
        <v>1645</v>
      </c>
      <c r="F188" s="30" t="str">
        <f t="shared" si="2"/>
        <v>2514305</v>
      </c>
      <c r="G188" s="30" t="s">
        <v>1330</v>
      </c>
      <c r="H188" s="31">
        <v>5034</v>
      </c>
    </row>
    <row r="189" spans="3:8" x14ac:dyDescent="0.35">
      <c r="C189" s="30" t="s">
        <v>830</v>
      </c>
      <c r="D189" s="30">
        <v>25</v>
      </c>
      <c r="E189" s="30" t="s">
        <v>1646</v>
      </c>
      <c r="F189" s="30" t="str">
        <f t="shared" si="2"/>
        <v>2514404</v>
      </c>
      <c r="G189" s="30" t="s">
        <v>1334</v>
      </c>
      <c r="H189" s="31">
        <v>4083</v>
      </c>
    </row>
    <row r="190" spans="3:8" x14ac:dyDescent="0.35">
      <c r="C190" s="30" t="s">
        <v>830</v>
      </c>
      <c r="D190" s="30">
        <v>25</v>
      </c>
      <c r="E190" s="30" t="s">
        <v>1647</v>
      </c>
      <c r="F190" s="30" t="str">
        <f t="shared" si="2"/>
        <v>2514453</v>
      </c>
      <c r="G190" s="30" t="s">
        <v>1337</v>
      </c>
      <c r="H190" s="31">
        <v>5891</v>
      </c>
    </row>
    <row r="191" spans="3:8" x14ac:dyDescent="0.35">
      <c r="C191" s="30" t="s">
        <v>830</v>
      </c>
      <c r="D191" s="30">
        <v>25</v>
      </c>
      <c r="E191" s="30" t="s">
        <v>1648</v>
      </c>
      <c r="F191" s="30" t="str">
        <f t="shared" si="2"/>
        <v>2514503</v>
      </c>
      <c r="G191" s="30" t="s">
        <v>77</v>
      </c>
      <c r="H191" s="31">
        <v>19067</v>
      </c>
    </row>
    <row r="192" spans="3:8" x14ac:dyDescent="0.35">
      <c r="C192" s="30" t="s">
        <v>830</v>
      </c>
      <c r="D192" s="30">
        <v>25</v>
      </c>
      <c r="E192" s="30" t="s">
        <v>1649</v>
      </c>
      <c r="F192" s="30" t="str">
        <f t="shared" si="2"/>
        <v>2514552</v>
      </c>
      <c r="G192" s="30" t="s">
        <v>1650</v>
      </c>
      <c r="H192" s="31">
        <v>3416</v>
      </c>
    </row>
    <row r="193" spans="3:8" x14ac:dyDescent="0.35">
      <c r="C193" s="30" t="s">
        <v>830</v>
      </c>
      <c r="D193" s="30">
        <v>25</v>
      </c>
      <c r="E193" s="30" t="s">
        <v>1651</v>
      </c>
      <c r="F193" s="30" t="str">
        <f t="shared" si="2"/>
        <v>2514602</v>
      </c>
      <c r="G193" s="30" t="s">
        <v>1342</v>
      </c>
      <c r="H193" s="31">
        <v>3242</v>
      </c>
    </row>
    <row r="194" spans="3:8" x14ac:dyDescent="0.35">
      <c r="C194" s="30" t="s">
        <v>830</v>
      </c>
      <c r="D194" s="30">
        <v>25</v>
      </c>
      <c r="E194" s="30" t="s">
        <v>1652</v>
      </c>
      <c r="F194" s="30" t="str">
        <f t="shared" si="2"/>
        <v>2514651</v>
      </c>
      <c r="G194" s="30" t="s">
        <v>1653</v>
      </c>
      <c r="H194" s="31">
        <v>1699</v>
      </c>
    </row>
    <row r="195" spans="3:8" x14ac:dyDescent="0.35">
      <c r="C195" s="30" t="s">
        <v>830</v>
      </c>
      <c r="D195" s="30">
        <v>25</v>
      </c>
      <c r="E195" s="30" t="s">
        <v>1654</v>
      </c>
      <c r="F195" s="30" t="str">
        <f t="shared" si="2"/>
        <v>2514701</v>
      </c>
      <c r="G195" s="30" t="s">
        <v>1344</v>
      </c>
      <c r="H195" s="31">
        <v>4138</v>
      </c>
    </row>
    <row r="196" spans="3:8" x14ac:dyDescent="0.35">
      <c r="C196" s="30" t="s">
        <v>830</v>
      </c>
      <c r="D196" s="30">
        <v>25</v>
      </c>
      <c r="E196" s="30" t="s">
        <v>1655</v>
      </c>
      <c r="F196" s="30" t="str">
        <f t="shared" ref="F196:F225" si="3">D196&amp;E196</f>
        <v>2514800</v>
      </c>
      <c r="G196" s="30" t="s">
        <v>587</v>
      </c>
      <c r="H196" s="31">
        <v>3411</v>
      </c>
    </row>
    <row r="197" spans="3:8" x14ac:dyDescent="0.35">
      <c r="C197" s="30" t="s">
        <v>830</v>
      </c>
      <c r="D197" s="30">
        <v>25</v>
      </c>
      <c r="E197" s="30" t="s">
        <v>1656</v>
      </c>
      <c r="F197" s="30" t="str">
        <f t="shared" si="3"/>
        <v>2514909</v>
      </c>
      <c r="G197" s="30" t="s">
        <v>1347</v>
      </c>
      <c r="H197" s="31">
        <v>7470</v>
      </c>
    </row>
    <row r="198" spans="3:8" x14ac:dyDescent="0.35">
      <c r="C198" s="30" t="s">
        <v>830</v>
      </c>
      <c r="D198" s="30">
        <v>25</v>
      </c>
      <c r="E198" s="30" t="s">
        <v>1657</v>
      </c>
      <c r="F198" s="30" t="str">
        <f t="shared" si="3"/>
        <v>2515005</v>
      </c>
      <c r="G198" s="30" t="s">
        <v>1349</v>
      </c>
      <c r="H198" s="31">
        <v>7066</v>
      </c>
    </row>
    <row r="199" spans="3:8" x14ac:dyDescent="0.35">
      <c r="C199" s="30" t="s">
        <v>830</v>
      </c>
      <c r="D199" s="30">
        <v>25</v>
      </c>
      <c r="E199" s="30" t="s">
        <v>1658</v>
      </c>
      <c r="F199" s="30" t="str">
        <f t="shared" si="3"/>
        <v>2515104</v>
      </c>
      <c r="G199" s="30" t="s">
        <v>591</v>
      </c>
      <c r="H199" s="31">
        <v>11040</v>
      </c>
    </row>
    <row r="200" spans="3:8" x14ac:dyDescent="0.35">
      <c r="C200" s="30" t="s">
        <v>830</v>
      </c>
      <c r="D200" s="30">
        <v>25</v>
      </c>
      <c r="E200" s="30" t="s">
        <v>1659</v>
      </c>
      <c r="F200" s="30" t="str">
        <f t="shared" si="3"/>
        <v>2515203</v>
      </c>
      <c r="G200" s="30" t="s">
        <v>595</v>
      </c>
      <c r="H200" s="31">
        <v>3279</v>
      </c>
    </row>
    <row r="201" spans="3:8" x14ac:dyDescent="0.35">
      <c r="C201" s="30" t="s">
        <v>830</v>
      </c>
      <c r="D201" s="30">
        <v>25</v>
      </c>
      <c r="E201" s="30" t="s">
        <v>1660</v>
      </c>
      <c r="F201" s="30" t="str">
        <f t="shared" si="3"/>
        <v>2515302</v>
      </c>
      <c r="G201" s="30" t="s">
        <v>562</v>
      </c>
      <c r="H201" s="31">
        <v>51306</v>
      </c>
    </row>
    <row r="202" spans="3:8" x14ac:dyDescent="0.35">
      <c r="C202" s="30" t="s">
        <v>830</v>
      </c>
      <c r="D202" s="30">
        <v>25</v>
      </c>
      <c r="E202" s="30" t="s">
        <v>1661</v>
      </c>
      <c r="F202" s="30" t="str">
        <f t="shared" si="3"/>
        <v>2515401</v>
      </c>
      <c r="G202" s="30" t="s">
        <v>1662</v>
      </c>
      <c r="H202" s="31">
        <v>10291</v>
      </c>
    </row>
    <row r="203" spans="3:8" x14ac:dyDescent="0.35">
      <c r="C203" s="30" t="s">
        <v>830</v>
      </c>
      <c r="D203" s="30">
        <v>25</v>
      </c>
      <c r="E203" s="30" t="s">
        <v>1663</v>
      </c>
      <c r="F203" s="30" t="str">
        <f t="shared" si="3"/>
        <v>2515500</v>
      </c>
      <c r="G203" s="30" t="s">
        <v>599</v>
      </c>
      <c r="H203" s="31">
        <v>13614</v>
      </c>
    </row>
    <row r="204" spans="3:8" x14ac:dyDescent="0.35">
      <c r="C204" s="30" t="s">
        <v>830</v>
      </c>
      <c r="D204" s="30">
        <v>25</v>
      </c>
      <c r="E204" s="30" t="s">
        <v>1664</v>
      </c>
      <c r="F204" s="30" t="str">
        <f t="shared" si="3"/>
        <v>2515609</v>
      </c>
      <c r="G204" s="30" t="s">
        <v>604</v>
      </c>
      <c r="H204" s="31">
        <v>3094</v>
      </c>
    </row>
    <row r="205" spans="3:8" x14ac:dyDescent="0.35">
      <c r="C205" s="30" t="s">
        <v>830</v>
      </c>
      <c r="D205" s="30">
        <v>25</v>
      </c>
      <c r="E205" s="30" t="s">
        <v>1665</v>
      </c>
      <c r="F205" s="30" t="str">
        <f t="shared" si="3"/>
        <v>2515708</v>
      </c>
      <c r="G205" s="30" t="s">
        <v>1360</v>
      </c>
      <c r="H205" s="31">
        <v>2942</v>
      </c>
    </row>
    <row r="206" spans="3:8" x14ac:dyDescent="0.35">
      <c r="C206" s="30" t="s">
        <v>830</v>
      </c>
      <c r="D206" s="30">
        <v>25</v>
      </c>
      <c r="E206" s="30" t="s">
        <v>1666</v>
      </c>
      <c r="F206" s="30" t="str">
        <f t="shared" si="3"/>
        <v>2515807</v>
      </c>
      <c r="G206" s="30" t="s">
        <v>1362</v>
      </c>
      <c r="H206" s="31">
        <v>6828</v>
      </c>
    </row>
    <row r="207" spans="3:8" x14ac:dyDescent="0.35">
      <c r="C207" s="30" t="s">
        <v>830</v>
      </c>
      <c r="D207" s="30">
        <v>25</v>
      </c>
      <c r="E207" s="30" t="s">
        <v>1667</v>
      </c>
      <c r="F207" s="30" t="str">
        <f t="shared" si="3"/>
        <v>2515906</v>
      </c>
      <c r="G207" s="30" t="s">
        <v>1668</v>
      </c>
      <c r="H207" s="31">
        <v>4885</v>
      </c>
    </row>
    <row r="208" spans="3:8" x14ac:dyDescent="0.35">
      <c r="C208" s="30" t="s">
        <v>830</v>
      </c>
      <c r="D208" s="30">
        <v>25</v>
      </c>
      <c r="E208" s="30" t="s">
        <v>1669</v>
      </c>
      <c r="F208" s="30" t="str">
        <f t="shared" si="3"/>
        <v>2515930</v>
      </c>
      <c r="G208" s="30" t="s">
        <v>608</v>
      </c>
      <c r="H208" s="31">
        <v>5054</v>
      </c>
    </row>
    <row r="209" spans="3:8" x14ac:dyDescent="0.35">
      <c r="C209" s="30" t="s">
        <v>830</v>
      </c>
      <c r="D209" s="30">
        <v>25</v>
      </c>
      <c r="E209" s="30" t="s">
        <v>1670</v>
      </c>
      <c r="F209" s="30" t="str">
        <f t="shared" si="3"/>
        <v>2515971</v>
      </c>
      <c r="G209" s="30" t="s">
        <v>1365</v>
      </c>
      <c r="H209" s="31">
        <v>8236</v>
      </c>
    </row>
    <row r="210" spans="3:8" x14ac:dyDescent="0.35">
      <c r="C210" s="30" t="s">
        <v>830</v>
      </c>
      <c r="D210" s="30">
        <v>25</v>
      </c>
      <c r="E210" s="30" t="s">
        <v>1671</v>
      </c>
      <c r="F210" s="30" t="str">
        <f t="shared" si="3"/>
        <v>2516003</v>
      </c>
      <c r="G210" s="30" t="s">
        <v>612</v>
      </c>
      <c r="H210" s="31">
        <v>26774</v>
      </c>
    </row>
    <row r="211" spans="3:8" x14ac:dyDescent="0.35">
      <c r="C211" s="30" t="s">
        <v>830</v>
      </c>
      <c r="D211" s="30">
        <v>25</v>
      </c>
      <c r="E211" s="30" t="s">
        <v>1672</v>
      </c>
      <c r="F211" s="30" t="str">
        <f t="shared" si="3"/>
        <v>2516102</v>
      </c>
      <c r="G211" s="30" t="s">
        <v>616</v>
      </c>
      <c r="H211" s="31">
        <v>13968</v>
      </c>
    </row>
    <row r="212" spans="3:8" x14ac:dyDescent="0.35">
      <c r="C212" s="30" t="s">
        <v>830</v>
      </c>
      <c r="D212" s="30">
        <v>25</v>
      </c>
      <c r="E212" s="30" t="s">
        <v>1673</v>
      </c>
      <c r="F212" s="30" t="str">
        <f t="shared" si="3"/>
        <v>2516151</v>
      </c>
      <c r="G212" s="30" t="s">
        <v>1372</v>
      </c>
      <c r="H212" s="31">
        <v>3345</v>
      </c>
    </row>
    <row r="213" spans="3:8" x14ac:dyDescent="0.35">
      <c r="C213" s="30" t="s">
        <v>830</v>
      </c>
      <c r="D213" s="30">
        <v>25</v>
      </c>
      <c r="E213" s="30" t="s">
        <v>1674</v>
      </c>
      <c r="F213" s="30" t="str">
        <f t="shared" si="3"/>
        <v>2516201</v>
      </c>
      <c r="G213" s="30" t="s">
        <v>624</v>
      </c>
      <c r="H213" s="31">
        <v>67259</v>
      </c>
    </row>
    <row r="214" spans="3:8" x14ac:dyDescent="0.35">
      <c r="C214" s="30" t="s">
        <v>830</v>
      </c>
      <c r="D214" s="30">
        <v>25</v>
      </c>
      <c r="E214" s="30" t="s">
        <v>1675</v>
      </c>
      <c r="F214" s="30" t="str">
        <f t="shared" si="3"/>
        <v>2516300</v>
      </c>
      <c r="G214" s="30" t="s">
        <v>1377</v>
      </c>
      <c r="H214" s="31">
        <v>17166</v>
      </c>
    </row>
    <row r="215" spans="3:8" x14ac:dyDescent="0.35">
      <c r="C215" s="30" t="s">
        <v>830</v>
      </c>
      <c r="D215" s="30">
        <v>25</v>
      </c>
      <c r="E215" s="30" t="s">
        <v>1676</v>
      </c>
      <c r="F215" s="30" t="str">
        <f t="shared" si="3"/>
        <v>2516409</v>
      </c>
      <c r="G215" s="30" t="s">
        <v>1380</v>
      </c>
      <c r="H215" s="31">
        <v>8010</v>
      </c>
    </row>
    <row r="216" spans="3:8" x14ac:dyDescent="0.35">
      <c r="C216" s="30" t="s">
        <v>830</v>
      </c>
      <c r="D216" s="30">
        <v>25</v>
      </c>
      <c r="E216" s="30" t="s">
        <v>1677</v>
      </c>
      <c r="F216" s="30" t="str">
        <f t="shared" si="3"/>
        <v>2516508</v>
      </c>
      <c r="G216" s="30" t="s">
        <v>803</v>
      </c>
      <c r="H216" s="31">
        <v>14068</v>
      </c>
    </row>
    <row r="217" spans="3:8" x14ac:dyDescent="0.35">
      <c r="C217" s="30" t="s">
        <v>830</v>
      </c>
      <c r="D217" s="30">
        <v>25</v>
      </c>
      <c r="E217" s="30" t="s">
        <v>1678</v>
      </c>
      <c r="F217" s="30" t="str">
        <f t="shared" si="3"/>
        <v>2516607</v>
      </c>
      <c r="G217" s="30" t="s">
        <v>1382</v>
      </c>
      <c r="H217" s="31">
        <v>14101</v>
      </c>
    </row>
    <row r="218" spans="3:8" x14ac:dyDescent="0.35">
      <c r="C218" s="30" t="s">
        <v>830</v>
      </c>
      <c r="D218" s="30">
        <v>25</v>
      </c>
      <c r="E218" s="30" t="s">
        <v>1679</v>
      </c>
      <c r="F218" s="30" t="str">
        <f t="shared" si="3"/>
        <v>2516706</v>
      </c>
      <c r="G218" s="30" t="s">
        <v>1384</v>
      </c>
      <c r="H218" s="31">
        <v>14631</v>
      </c>
    </row>
    <row r="219" spans="3:8" x14ac:dyDescent="0.35">
      <c r="C219" s="30" t="s">
        <v>830</v>
      </c>
      <c r="D219" s="30">
        <v>25</v>
      </c>
      <c r="E219" s="30" t="s">
        <v>1680</v>
      </c>
      <c r="F219" s="30" t="str">
        <f t="shared" si="3"/>
        <v>2516755</v>
      </c>
      <c r="G219" s="30" t="s">
        <v>1386</v>
      </c>
      <c r="H219" s="31">
        <v>2966</v>
      </c>
    </row>
    <row r="220" spans="3:8" x14ac:dyDescent="0.35">
      <c r="C220" s="30" t="s">
        <v>830</v>
      </c>
      <c r="D220" s="30">
        <v>25</v>
      </c>
      <c r="E220" s="30" t="s">
        <v>1681</v>
      </c>
      <c r="F220" s="30" t="str">
        <f t="shared" si="3"/>
        <v>2516805</v>
      </c>
      <c r="G220" s="30" t="s">
        <v>1388</v>
      </c>
      <c r="H220" s="31">
        <v>9892</v>
      </c>
    </row>
    <row r="221" spans="3:8" x14ac:dyDescent="0.35">
      <c r="C221" s="30" t="s">
        <v>830</v>
      </c>
      <c r="D221" s="30">
        <v>25</v>
      </c>
      <c r="E221" s="30" t="s">
        <v>1682</v>
      </c>
      <c r="F221" s="30" t="str">
        <f t="shared" si="3"/>
        <v>2516904</v>
      </c>
      <c r="G221" s="30" t="s">
        <v>628</v>
      </c>
      <c r="H221" s="31">
        <v>14930</v>
      </c>
    </row>
    <row r="222" spans="3:8" x14ac:dyDescent="0.35">
      <c r="C222" s="30" t="s">
        <v>830</v>
      </c>
      <c r="D222" s="30">
        <v>25</v>
      </c>
      <c r="E222" s="30" t="s">
        <v>1683</v>
      </c>
      <c r="F222" s="30" t="str">
        <f t="shared" si="3"/>
        <v>2517001</v>
      </c>
      <c r="G222" s="30" t="s">
        <v>1395</v>
      </c>
      <c r="H222" s="31">
        <v>9124</v>
      </c>
    </row>
    <row r="223" spans="3:8" x14ac:dyDescent="0.35">
      <c r="C223" s="30" t="s">
        <v>830</v>
      </c>
      <c r="D223" s="30">
        <v>25</v>
      </c>
      <c r="E223" s="30" t="s">
        <v>1684</v>
      </c>
      <c r="F223" s="30" t="str">
        <f t="shared" si="3"/>
        <v>2517100</v>
      </c>
      <c r="G223" s="30" t="s">
        <v>1397</v>
      </c>
      <c r="H223" s="31">
        <v>2668</v>
      </c>
    </row>
    <row r="224" spans="3:8" x14ac:dyDescent="0.35">
      <c r="C224" s="30" t="s">
        <v>830</v>
      </c>
      <c r="D224" s="30">
        <v>25</v>
      </c>
      <c r="E224" s="30" t="s">
        <v>1685</v>
      </c>
      <c r="F224" s="30" t="str">
        <f t="shared" si="3"/>
        <v>2517209</v>
      </c>
      <c r="G224" s="30" t="s">
        <v>1399</v>
      </c>
      <c r="H224" s="31">
        <v>4864</v>
      </c>
    </row>
    <row r="225" spans="3:8" x14ac:dyDescent="0.35">
      <c r="C225" s="30" t="s">
        <v>830</v>
      </c>
      <c r="D225" s="30">
        <v>25</v>
      </c>
      <c r="E225" s="30" t="s">
        <v>1686</v>
      </c>
      <c r="F225" s="30" t="str">
        <f t="shared" si="3"/>
        <v>2517407</v>
      </c>
      <c r="G225" s="30" t="s">
        <v>1687</v>
      </c>
      <c r="H225" s="31">
        <v>2228</v>
      </c>
    </row>
    <row r="226" spans="3:8" x14ac:dyDescent="0.35">
      <c r="F226" t="s">
        <v>13</v>
      </c>
    </row>
    <row r="228" spans="3:8" x14ac:dyDescent="0.35">
      <c r="H228" s="3">
        <f>SUBTOTAL(9,H3:H227)</f>
        <v>3974687</v>
      </c>
    </row>
  </sheetData>
  <autoFilter ref="C2:H226"/>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1_OBRAS_SUPLAN</vt:lpstr>
      <vt:lpstr>2_OBRAS_PAC</vt:lpstr>
      <vt:lpstr>XXX_RESUMO_ATUALIZAR</vt:lpstr>
      <vt:lpstr>MUNIC_POP</vt:lpstr>
      <vt:lpstr>'2_OBRAS_PAC'!OBRAS_PAC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LETÁCIO GUEDES</dc:creator>
  <cp:lastModifiedBy>LETÁCIO GUEDES</cp:lastModifiedBy>
  <dcterms:created xsi:type="dcterms:W3CDTF">2024-05-16T19:09:36Z</dcterms:created>
  <dcterms:modified xsi:type="dcterms:W3CDTF">2024-05-16T19:37:51Z</dcterms:modified>
</cp:coreProperties>
</file>